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9690" activeTab="0"/>
  </bookViews>
  <sheets>
    <sheet name="M 17" sheetId="1" r:id="rId1"/>
    <sheet name="N 17" sheetId="2" r:id="rId2"/>
    <sheet name="M 15" sheetId="3" r:id="rId3"/>
    <sheet name="N 15" sheetId="4" r:id="rId4"/>
    <sheet name="M 13" sheetId="5" r:id="rId5"/>
    <sheet name="N 13" sheetId="6" r:id="rId6"/>
  </sheets>
  <definedNames>
    <definedName name="_xlnm.Print_Area" localSheetId="2">'M 15'!$A$1:$Q$52</definedName>
    <definedName name="_xlnm.Print_Area" localSheetId="0">'M 17'!$A$1:$Q$27</definedName>
    <definedName name="_xlnm.Print_Area" localSheetId="3">'N 15'!$A$1:$Q$37</definedName>
    <definedName name="_xlnm.Print_Area" localSheetId="1">'N 17'!$A$1:$Q$30</definedName>
  </definedNames>
  <calcPr fullCalcOnLoad="1"/>
</workbook>
</file>

<file path=xl/sharedStrings.xml><?xml version="1.0" encoding="utf-8"?>
<sst xmlns="http://schemas.openxmlformats.org/spreadsheetml/2006/main" count="736" uniqueCount="415">
  <si>
    <t>Nollaammunnat</t>
  </si>
  <si>
    <t>Yhteensä</t>
  </si>
  <si>
    <t>M17</t>
  </si>
  <si>
    <t>(95,-96)</t>
  </si>
  <si>
    <t>Sija</t>
  </si>
  <si>
    <t>Nimi</t>
  </si>
  <si>
    <t>Seura</t>
  </si>
  <si>
    <t>Saloisten Reipas</t>
  </si>
  <si>
    <t>Oulun Hiihtoseura</t>
  </si>
  <si>
    <t>Sumiaisten Kunto</t>
  </si>
  <si>
    <t>Alavieskan Viri</t>
  </si>
  <si>
    <t>Tuusulan Voima-veikot</t>
  </si>
  <si>
    <t>Lahden Hiihtoseura</t>
  </si>
  <si>
    <t>Kauhajoen Karhu</t>
  </si>
  <si>
    <t>Himangan Urheilijat</t>
  </si>
  <si>
    <t>Haapajärven Kiilat</t>
  </si>
  <si>
    <t>Ahveniston Amp Hiihtäjät</t>
  </si>
  <si>
    <t>Riihimäen Kisko</t>
  </si>
  <si>
    <t>Mäkelä Pauli</t>
  </si>
  <si>
    <t>Sololev Vasili</t>
  </si>
  <si>
    <t>Kontiolahden Urheilijat</t>
  </si>
  <si>
    <t>Mikkelin Hiihtäjät</t>
  </si>
  <si>
    <t>Säkylän Urheilijat</t>
  </si>
  <si>
    <t>Iisveden Kiri</t>
  </si>
  <si>
    <t>Aavasaksan Urheilijat</t>
  </si>
  <si>
    <t>Synt</t>
  </si>
  <si>
    <t>Kontiolahti SM 21.1.(normaali)</t>
  </si>
  <si>
    <t>Kontiolahti SM 22.1.(yhteislähtö)</t>
  </si>
  <si>
    <t>Raahe 3.3. (normaali)</t>
  </si>
  <si>
    <t>Himanka 18.3.(pika)</t>
  </si>
  <si>
    <t>Rovaniemi SM 31.3.(pika)</t>
  </si>
  <si>
    <t>Vuokatti 1.7. Aj (pika)</t>
  </si>
  <si>
    <t xml:space="preserve">Naiset 17 </t>
  </si>
  <si>
    <t>95-96</t>
  </si>
  <si>
    <t>Jurvan Urheilijat</t>
  </si>
  <si>
    <t>Ounasvaaran Hiihtoseura</t>
  </si>
  <si>
    <t>Kymin Koskenpojat</t>
  </si>
  <si>
    <t>Sotkamon Jymy</t>
  </si>
  <si>
    <t>Silen Erika</t>
  </si>
  <si>
    <t>Keuruun Kisailijat</t>
  </si>
  <si>
    <t>Leppävirran Viri</t>
  </si>
  <si>
    <t>Kanko Jenna</t>
  </si>
  <si>
    <t>Jensen Felicia</t>
  </si>
  <si>
    <t>Österby Sportklubb</t>
  </si>
  <si>
    <t>Korhola Satu</t>
  </si>
  <si>
    <t>Mäntynenä Katariina</t>
  </si>
  <si>
    <t>Mattila Jasmin</t>
  </si>
  <si>
    <t>Lapin Biathlon Tokka</t>
  </si>
  <si>
    <t>Saastamoinen Laura</t>
  </si>
  <si>
    <t>Jalasjärven Jalas</t>
  </si>
  <si>
    <t>Kalajoen Junkkarit</t>
  </si>
  <si>
    <t>Tuorila Petra</t>
  </si>
  <si>
    <t>Rinta-Keturi Jonna</t>
  </si>
  <si>
    <t>Haataja Anna</t>
  </si>
  <si>
    <t>Jokela Saija</t>
  </si>
  <si>
    <t>Rolig Jessika</t>
  </si>
  <si>
    <t>Lammi Henna</t>
  </si>
  <si>
    <t>Remes Mirjam</t>
  </si>
  <si>
    <t>Hämäläinen Liinu</t>
  </si>
  <si>
    <t>Sirviö Iida</t>
  </si>
  <si>
    <t>Hautaniemi Emmi</t>
  </si>
  <si>
    <t>Lehtomaa Riikka</t>
  </si>
  <si>
    <t>Kurkinen Greta</t>
  </si>
  <si>
    <t>Haataja Riikka</t>
  </si>
  <si>
    <t>Leskelä Roosa-Maria</t>
  </si>
  <si>
    <t>Nuuttila Marika</t>
  </si>
  <si>
    <t>Forsström Hanne</t>
  </si>
  <si>
    <t>Hollolan Urheilijat -46</t>
  </si>
  <si>
    <t>Hollolan Urheilijat</t>
  </si>
  <si>
    <t>Miehet 15</t>
  </si>
  <si>
    <t>Y</t>
  </si>
  <si>
    <t>Ranta Jaakko</t>
  </si>
  <si>
    <t>Pyssysalo Anton</t>
  </si>
  <si>
    <t>Sipilä Tomi</t>
  </si>
  <si>
    <t>Erkkilä Aapo</t>
  </si>
  <si>
    <t>Rinta-Pukka Jussi</t>
  </si>
  <si>
    <t>Virtanen Mikael</t>
  </si>
  <si>
    <t>Loimaan Jankko</t>
  </si>
  <si>
    <t>Marttila Jaakko</t>
  </si>
  <si>
    <t>Harjula Tuomas</t>
  </si>
  <si>
    <t>Invenius Tuukka</t>
  </si>
  <si>
    <t>Mannila Lauri</t>
  </si>
  <si>
    <t>Pätäri Valtteri</t>
  </si>
  <si>
    <t>Kouvolan Hiihtoseura</t>
  </si>
  <si>
    <t>Lehtinen Antti</t>
  </si>
  <si>
    <t>Mikkilä Jaakko</t>
  </si>
  <si>
    <t>Hemminki Joni</t>
  </si>
  <si>
    <t>Seinäjoen Hiihtoseura</t>
  </si>
  <si>
    <t>Tuoresjärvi Tapani</t>
  </si>
  <si>
    <t>Leppämäki Eetu</t>
  </si>
  <si>
    <t>Pätäri Viljami</t>
  </si>
  <si>
    <t>Hurskainen Ville</t>
  </si>
  <si>
    <t>Mäkelä Joona</t>
  </si>
  <si>
    <t>Puputti Tuomas</t>
  </si>
  <si>
    <t>Leppämäki Niilo</t>
  </si>
  <si>
    <t>Saarenpää Rasmus</t>
  </si>
  <si>
    <t>Lindroos Andre</t>
  </si>
  <si>
    <t>Saukkonen Valtteri</t>
  </si>
  <si>
    <t>Hyöki Sakari</t>
  </si>
  <si>
    <t>Marttinen Nestori</t>
  </si>
  <si>
    <t>Nikula Juho</t>
  </si>
  <si>
    <t>Ojanaho Olli</t>
  </si>
  <si>
    <t>Kaunisto Oskari</t>
  </si>
  <si>
    <t>Pyhäjärvi Tuomas</t>
  </si>
  <si>
    <t>Rytkönen Bryan</t>
  </si>
  <si>
    <t>Puijon Hiihtoseura</t>
  </si>
  <si>
    <t>Haaramäki Ilari</t>
  </si>
  <si>
    <t>Oikkonen Santeri</t>
  </si>
  <si>
    <t>Simola Teemu</t>
  </si>
  <si>
    <t>Tiitola Lauri</t>
  </si>
  <si>
    <t>Tammela Misa</t>
  </si>
  <si>
    <t>Huikko Niklas</t>
  </si>
  <si>
    <t>Ähtärin Seudun Ampujat</t>
  </si>
  <si>
    <t>Tuorila Antti</t>
  </si>
  <si>
    <t>Öst Johannes</t>
  </si>
  <si>
    <t>Larsmo If</t>
  </si>
  <si>
    <t>Kemppi Mikko</t>
  </si>
  <si>
    <t>Kangasalan Kisa</t>
  </si>
  <si>
    <t>Balk Riku</t>
  </si>
  <si>
    <t>(-97,-98)</t>
  </si>
  <si>
    <t>Jääskö Marena</t>
  </si>
  <si>
    <t>Joronen Sofia</t>
  </si>
  <si>
    <t>Fellman Jenny</t>
  </si>
  <si>
    <t>If Åland</t>
  </si>
  <si>
    <t>Koivisto Julia</t>
  </si>
  <si>
    <t>Tuominen Camilla</t>
  </si>
  <si>
    <t>Purola Sanna-Mari</t>
  </si>
  <si>
    <t>Luokkala Maiju</t>
  </si>
  <si>
    <t>Lemin Eskot</t>
  </si>
  <si>
    <t>Alila Moona</t>
  </si>
  <si>
    <t>Sorsa Riina</t>
  </si>
  <si>
    <t>Enon Kisa-pojat</t>
  </si>
  <si>
    <t>Laakkonen Julia</t>
  </si>
  <si>
    <t>Uusitalo Tessa</t>
  </si>
  <si>
    <t>Tonteri Erika</t>
  </si>
  <si>
    <t>Silvasti Siiri</t>
  </si>
  <si>
    <t>Juurenheimo Jessi</t>
  </si>
  <si>
    <t>Karhumäki Laura</t>
  </si>
  <si>
    <t>Säde Santra</t>
  </si>
  <si>
    <t>Nikkanen Netta</t>
  </si>
  <si>
    <t>Hautaniemi Minna</t>
  </si>
  <si>
    <t>Heinikainen Elsa</t>
  </si>
  <si>
    <t>Ala-aho Katri</t>
  </si>
  <si>
    <t>Laihian Luja</t>
  </si>
  <si>
    <t>Savolainen Annika</t>
  </si>
  <si>
    <t>Lindberg Ella</t>
  </si>
  <si>
    <t>Korhonen Carette</t>
  </si>
  <si>
    <t>Pitkänen Sofia</t>
  </si>
  <si>
    <t>Hannula Oona</t>
  </si>
  <si>
    <t>Valli Laura</t>
  </si>
  <si>
    <t>Laitinen Alisa</t>
  </si>
  <si>
    <t>Vuorinen Anniina</t>
  </si>
  <si>
    <t>Von Frenckel Fanny</t>
  </si>
  <si>
    <t>Forsström Salla</t>
  </si>
  <si>
    <t>Rinta-Koski Aino</t>
  </si>
  <si>
    <t>Isonkyrön Imas</t>
  </si>
  <si>
    <t>Salmenharju Anni</t>
  </si>
  <si>
    <t>Naiset 15</t>
  </si>
  <si>
    <t>Panttila Santtu</t>
  </si>
  <si>
    <t>Joronen Sameli</t>
  </si>
  <si>
    <t>Erkkilä Elias</t>
  </si>
  <si>
    <t>Invenius Otto</t>
  </si>
  <si>
    <t>Tuominen Jiri</t>
  </si>
  <si>
    <t>Stevander Pyry</t>
  </si>
  <si>
    <t>Karvinen Otto-Eemil</t>
  </si>
  <si>
    <t>Rantoja Jarkko</t>
  </si>
  <si>
    <t>Tuokko Karri</t>
  </si>
  <si>
    <t>Kärkölän Kisa-veikot</t>
  </si>
  <si>
    <t>Hurskainen Joona</t>
  </si>
  <si>
    <t>Loikkanen Akseli</t>
  </si>
  <si>
    <t>Jokela Juho</t>
  </si>
  <si>
    <t>Maijala Matias</t>
  </si>
  <si>
    <t>Kuru Topi</t>
  </si>
  <si>
    <t>Imatran Hiihtäjät</t>
  </si>
  <si>
    <t>Kolehmainen Santeri</t>
  </si>
  <si>
    <t>Leppämäki Eemeli</t>
  </si>
  <si>
    <t>Nyström Roope</t>
  </si>
  <si>
    <t>Ahveniston Ampumahiihtäjät</t>
  </si>
  <si>
    <t>Mannila Eero</t>
  </si>
  <si>
    <t>Leppämäki Viljami</t>
  </si>
  <si>
    <t>Kataja-Rahko Lauri</t>
  </si>
  <si>
    <t>Hakala Eelis</t>
  </si>
  <si>
    <t>Seppälä Tuomas</t>
  </si>
  <si>
    <t>Rinta-Keturi Niko</t>
  </si>
  <si>
    <t>Koivisto Juho</t>
  </si>
  <si>
    <t>Petrelius Eetu</t>
  </si>
  <si>
    <t>Ojanaho Niilo</t>
  </si>
  <si>
    <t>Kelloniemi Sampo</t>
  </si>
  <si>
    <t>Laurila Santeri</t>
  </si>
  <si>
    <t>Rauhamaa Topias</t>
  </si>
  <si>
    <t>Hökkä Juho</t>
  </si>
  <si>
    <t>Lukkarinen Riku-Petteri</t>
  </si>
  <si>
    <t>Karvinen Ville-Valtteri</t>
  </si>
  <si>
    <t>Kauhajärvi Juho</t>
  </si>
  <si>
    <t>Salonen Seeti</t>
  </si>
  <si>
    <t>Uusitalo Ilari</t>
  </si>
  <si>
    <t>Pyssysalo Aron</t>
  </si>
  <si>
    <t>Hemminki Niko</t>
  </si>
  <si>
    <t>Nyström Taavi</t>
  </si>
  <si>
    <t>Mikkonen Juho-Eemil</t>
  </si>
  <si>
    <t>Joukas Eero</t>
  </si>
  <si>
    <t>Korhonen Kasperi</t>
  </si>
  <si>
    <t>Heikkilä Niklas</t>
  </si>
  <si>
    <t>Kouvolan</t>
  </si>
  <si>
    <t>Rinta-Koski Eemeli</t>
  </si>
  <si>
    <t>Puusaari Aleksi</t>
  </si>
  <si>
    <t>Iivanainen Juuso</t>
  </si>
  <si>
    <t>Stevander Karri</t>
  </si>
  <si>
    <t>Leppämäki Leevi</t>
  </si>
  <si>
    <t>Tuominen Samuli</t>
  </si>
  <si>
    <t>Jauhiainen Miikka</t>
  </si>
  <si>
    <t>Savolainen Mikko</t>
  </si>
  <si>
    <t>Nuuttila Sami</t>
  </si>
  <si>
    <t>HK</t>
  </si>
  <si>
    <t>Maunumäki Mikko</t>
  </si>
  <si>
    <t>Jurvan Urhilijat</t>
  </si>
  <si>
    <t>Martti Ilari</t>
  </si>
  <si>
    <t>Lahdelma Onni-Kalle</t>
  </si>
  <si>
    <t>Yli-Lauri Veikka</t>
  </si>
  <si>
    <t>Joukas Lauri</t>
  </si>
  <si>
    <t>Tuurinkoski Sameli</t>
  </si>
  <si>
    <t>Isonkyrön Mas</t>
  </si>
  <si>
    <t>Koskinen Eelis</t>
  </si>
  <si>
    <t>Kangasalan kisa</t>
  </si>
  <si>
    <t>Heikkilä Otto</t>
  </si>
  <si>
    <t>Mäkinen Jani</t>
  </si>
  <si>
    <t>Salpakari Juuso</t>
  </si>
  <si>
    <t>Ahola Mikko</t>
  </si>
  <si>
    <t>Ahola Erik</t>
  </si>
  <si>
    <t>Oikkonen Severi</t>
  </si>
  <si>
    <t>Hautaniemi Artturi</t>
  </si>
  <si>
    <t>Tiitola Tapani</t>
  </si>
  <si>
    <t>Tuominiemi Niko</t>
  </si>
  <si>
    <t>Miettinen Timo</t>
  </si>
  <si>
    <t>Joutsensaari Jeremias</t>
  </si>
  <si>
    <t>Rajakangas Anton</t>
  </si>
  <si>
    <t>Niemi Jaakko</t>
  </si>
  <si>
    <t>Pojat 13</t>
  </si>
  <si>
    <t>(-99)</t>
  </si>
  <si>
    <t>Keränen Maija</t>
  </si>
  <si>
    <t>Kukonlehto Hilda</t>
  </si>
  <si>
    <t>Köykkä Maaren</t>
  </si>
  <si>
    <t>Keränen Jenni</t>
  </si>
  <si>
    <t>Lukkarinen Nenna</t>
  </si>
  <si>
    <t>Silvasti Meeri</t>
  </si>
  <si>
    <t>Kupari Noora</t>
  </si>
  <si>
    <t>Saarinen Mirva</t>
  </si>
  <si>
    <t>Mäki-Panula Tiina</t>
  </si>
  <si>
    <t>Keskinen Nella</t>
  </si>
  <si>
    <t>Vähänkyrön Viesti</t>
  </si>
  <si>
    <t>Säde Emma</t>
  </si>
  <si>
    <t>Ulvinen Tanja</t>
  </si>
  <si>
    <t>Augustson Josefine</t>
  </si>
  <si>
    <t>Sirviö Elisa</t>
  </si>
  <si>
    <t>Heinonen Ella</t>
  </si>
  <si>
    <t>Erkkilä Emmi</t>
  </si>
  <si>
    <t>Rinta-Keturi Anni</t>
  </si>
  <si>
    <t>Majapuro Anniina</t>
  </si>
  <si>
    <t>Holopainen Laura</t>
  </si>
  <si>
    <t>Raatikainen Emmi-Lotta</t>
  </si>
  <si>
    <t>Juhola Susanna</t>
  </si>
  <si>
    <t>Ala-Ikkelä Eveliina</t>
  </si>
  <si>
    <t>Laakkonen Jenni</t>
  </si>
  <si>
    <t>Laakkonen Johanna</t>
  </si>
  <si>
    <t>Lindroos Nora</t>
  </si>
  <si>
    <t>Kanko Anette</t>
  </si>
  <si>
    <t>Tuominen Jatta</t>
  </si>
  <si>
    <t>Kortelainen Jutta</t>
  </si>
  <si>
    <t>Oikkonen Sanni</t>
  </si>
  <si>
    <t>Palojärvi Susanna</t>
  </si>
  <si>
    <t>Oulun hiihtoseura</t>
  </si>
  <si>
    <t>Sirviö Milla</t>
  </si>
  <si>
    <t>Pitkäkangas Eve</t>
  </si>
  <si>
    <t>Söderlund Maria</t>
  </si>
  <si>
    <t>Jaakkola Aino</t>
  </si>
  <si>
    <t>Kortelainen Jenni</t>
  </si>
  <si>
    <t>Äbb Emma</t>
  </si>
  <si>
    <t>Hoskari Maria</t>
  </si>
  <si>
    <t>Korhonen Alisa</t>
  </si>
  <si>
    <t>Petrelius Enni</t>
  </si>
  <si>
    <t>Augustson Jennifer</t>
  </si>
  <si>
    <t>Perttu Pauliina</t>
  </si>
  <si>
    <t>Hautaniemi Tiia-Maria</t>
  </si>
  <si>
    <t>Forsström Riia</t>
  </si>
  <si>
    <t>Tuurinkoski Aliina</t>
  </si>
  <si>
    <t>Iivanainen Vilhelmiina</t>
  </si>
  <si>
    <t>Markkola Emmi</t>
  </si>
  <si>
    <t>Kärkölän kisa-veikot</t>
  </si>
  <si>
    <t>Strandholm Wilma</t>
  </si>
  <si>
    <t>If Fyren</t>
  </si>
  <si>
    <t>Saarela Eeva-Leena</t>
  </si>
  <si>
    <t>Jääskelä Anni</t>
  </si>
  <si>
    <t>Niemi Tiina</t>
  </si>
  <si>
    <t>Naiset 13</t>
  </si>
  <si>
    <t>MYL NYL M21 N21 M19 N19 M17 N17 M35 M40 M45 M50 M55 M60 M65 N35 N40 M13 M15 M70 M75 M7 M9 M11 N13 N15 N9 N11 N7</t>
  </si>
  <si>
    <t xml:space="preserve"> (Lähti: 12, Keskeytti: 0, Hylätty: 0)</t>
  </si>
  <si>
    <t xml:space="preserve"> (Lähti: 1, Keskeytti: 0, Hylätty: 0)</t>
  </si>
  <si>
    <t xml:space="preserve"> (Lähti: 8, Keskeytti: 0, Hylätty: 0)</t>
  </si>
  <si>
    <t>N13 : 3 km</t>
  </si>
  <si>
    <t xml:space="preserve">  1.   Kupari Noora                SHS                 12.06,6             (10)</t>
  </si>
  <si>
    <t xml:space="preserve">  2.   Keränen Maija               AAH                 12.28,9      +22,3  (10)</t>
  </si>
  <si>
    <t xml:space="preserve">  3.   Kukonlehto Hilda            AAH                 12.29,9      +23,3  (20)</t>
  </si>
  <si>
    <t xml:space="preserve">  4.   Keränen Jenni               AAH                 12.55,5      +48,9  (20)</t>
  </si>
  <si>
    <t xml:space="preserve">  5.   Mäki-Panula Tiina           SHS                 13.23,6    +1.17,0  (11)</t>
  </si>
  <si>
    <t xml:space="preserve">  6.   Hoskari Maria               SHS                 14.41,5    +2.34,9  (11)</t>
  </si>
  <si>
    <t xml:space="preserve">  7.   Hautala Maiju               VäVi                14.59,3    +2.52,7  (13)</t>
  </si>
  <si>
    <t xml:space="preserve">  8.   Köykkä Maaren               KaKa                15.20,1    +3.13,5  (22)</t>
  </si>
  <si>
    <t xml:space="preserve">  9.   Hautaniemi Tiia-Maria       SHS                 17.19,2    +5.12,6  (33)</t>
  </si>
  <si>
    <t xml:space="preserve"> 10.   Pitkäkangas Eve             JaJa                18.21,0    +6.14,4  (20)</t>
  </si>
  <si>
    <t xml:space="preserve"> 11.   Tiitola Tuuli               KangKi              19.28,0    +7.21,4  (30)</t>
  </si>
  <si>
    <t xml:space="preserve"> 12.   Runnakko Emilia             SHS                 20.05,6    +7.59,0  (22)</t>
  </si>
  <si>
    <t>N15 : 3 km</t>
  </si>
  <si>
    <t xml:space="preserve"> (Lähti: 9, Keskeytti: 0, Hylätty: 0)</t>
  </si>
  <si>
    <t xml:space="preserve">  1.   Joronen Sofia               SHS                 13.45,7             (02)</t>
  </si>
  <si>
    <t xml:space="preserve">  2.   Purola Sanna-Mari           SHS                 13.53,4       +7,7  (12)</t>
  </si>
  <si>
    <t xml:space="preserve">  3.   Tuominen Camilla            HU-46               13.57,9      +12,2  (20)</t>
  </si>
  <si>
    <t xml:space="preserve">  4.   Karhumäki Laura             SHS                 15.01,6    +1.15,9  (12)</t>
  </si>
  <si>
    <t xml:space="preserve">  5.   Heinikainen Elsa            MH                  15.14,1    +1.28,4  (01)</t>
  </si>
  <si>
    <t xml:space="preserve">  6.   Lindberg Ella               HU-46               15.45,8    +2.00,1  (01)</t>
  </si>
  <si>
    <t xml:space="preserve">  7.   Laitinen Alisa              MH                  15.58,5    +2.12,8  (43)</t>
  </si>
  <si>
    <t xml:space="preserve">  8.   Koskela Sanna               SHS                 16.27,7    +2.42,0  (22)</t>
  </si>
  <si>
    <t xml:space="preserve">  9.   Ala-Aho Katri               Luja                16.44,0    +2.58,3  (03)</t>
  </si>
  <si>
    <t>N9 : 2 km</t>
  </si>
  <si>
    <t xml:space="preserve"> (Lähti: 5, Keskeytti: 0, Hylätty: 0)</t>
  </si>
  <si>
    <t xml:space="preserve">  1.   Kukonlehto Fanni            AAH                  7.22,1             (01)</t>
  </si>
  <si>
    <t xml:space="preserve">  2.   Rinta-Keturi Henni          SHS                  8.00,0      +37,9  (00)</t>
  </si>
  <si>
    <t xml:space="preserve">  3.   Lähde Hetafiia              JaJa                 8.23,4    +1.01,3  (00)</t>
  </si>
  <si>
    <t xml:space="preserve">  4.   Kauhajärvi Laura            KaKa                11.13,9    +3.51,8  (11)</t>
  </si>
  <si>
    <t xml:space="preserve">  5.   Rantoja Marika              SHS                 11.45,3    +4.23,2  (01)</t>
  </si>
  <si>
    <t>N11 : 2 km</t>
  </si>
  <si>
    <t xml:space="preserve">  1.   Rinta-Keturi Anni           SHS                  7.24,1             (10)</t>
  </si>
  <si>
    <t xml:space="preserve">  2.   Tuominen Jatta              HU-46                7.52,3      +28,2  (00)</t>
  </si>
  <si>
    <t xml:space="preserve">  3.   Iivanainen Vilhelmiina      LeppVi               8.26,7    +1.02,6  (00)</t>
  </si>
  <si>
    <t xml:space="preserve">  4.   Koskinen Olga               KangKi               8.44,8    +1.20,7  (00)</t>
  </si>
  <si>
    <t xml:space="preserve">  5.   Runnakko Sofia              SHS                  8.48,5    +1.24,4  (00)</t>
  </si>
  <si>
    <t xml:space="preserve">  6.   Nelimarkka Juulia           SHS                  8.50,2    +1.26,1  (10)</t>
  </si>
  <si>
    <t xml:space="preserve">  7.   Salonen Mimmi               RiKi                 9.31,1    +2.07,0  (11)</t>
  </si>
  <si>
    <t xml:space="preserve">  8.   Ahola Hanna                 KangKi               9.43,2    +2.19,1  (01)</t>
  </si>
  <si>
    <t>N7 : 1.2 km</t>
  </si>
  <si>
    <t xml:space="preserve">  1.   Rantoja Sari                SHS                 10.40,4             (00)</t>
  </si>
  <si>
    <t>Koskela sakari</t>
  </si>
  <si>
    <t>Suutarinen Iiro</t>
  </si>
  <si>
    <t>Ähtärinseudun Ampumahiihtäjät</t>
  </si>
  <si>
    <t>Kuikan Kisailijat</t>
  </si>
  <si>
    <t>Malkamäki Janne</t>
  </si>
  <si>
    <t>Hautala Maiju</t>
  </si>
  <si>
    <t>Tiitola Tuuli</t>
  </si>
  <si>
    <t>Runnakko Emilia</t>
  </si>
  <si>
    <t>Koskela Sanna</t>
  </si>
  <si>
    <t>Ähtari 24.3. (pika)</t>
  </si>
  <si>
    <t>OHS</t>
  </si>
  <si>
    <t>IMAS</t>
  </si>
  <si>
    <t>Hökkä Oskari</t>
  </si>
  <si>
    <t>Pahkasalo Mikko</t>
  </si>
  <si>
    <t>Mikkeli hiihtäjät</t>
  </si>
  <si>
    <t>Vähäkylä Leevi</t>
  </si>
  <si>
    <t>Halokon Hakoniskat</t>
  </si>
  <si>
    <t>Turpeinen Tuomas</t>
  </si>
  <si>
    <t>Hautala Jaakko</t>
  </si>
  <si>
    <t>Heinonen Eemil</t>
  </si>
  <si>
    <t>Söderlund Markus</t>
  </si>
  <si>
    <t>Heikkinen Juho</t>
  </si>
  <si>
    <t>Lomaan Jankko</t>
  </si>
  <si>
    <t>Korkiakoski Miika</t>
  </si>
  <si>
    <t>Perttu Topi</t>
  </si>
  <si>
    <t>Saarenpää Selina</t>
  </si>
  <si>
    <t>Haglund Sofia</t>
  </si>
  <si>
    <t>Peuralahti Seela</t>
  </si>
  <si>
    <t>Loikkanen Aino</t>
  </si>
  <si>
    <t>Oravasaari Milla</t>
  </si>
  <si>
    <t>Äbb Alice</t>
  </si>
  <si>
    <t>Juurenheimo Mette</t>
  </si>
  <si>
    <t>Koskinen Olga</t>
  </si>
  <si>
    <t>Ahola Hanna</t>
  </si>
  <si>
    <t>Isonkyrön IMAS</t>
  </si>
  <si>
    <t>Halttunen Milja</t>
  </si>
  <si>
    <t>Kangasniemen Kalske</t>
  </si>
  <si>
    <t>Matalamäki heidi</t>
  </si>
  <si>
    <t>Jääskelä Mari</t>
  </si>
  <si>
    <t>Tuusulan Voima-Veikot</t>
  </si>
  <si>
    <t>Vertti Hilkamo</t>
  </si>
  <si>
    <t>Jaakko Mikkilä</t>
  </si>
  <si>
    <t>Nelli Iivanainen</t>
  </si>
  <si>
    <t>Blomster Jesse</t>
  </si>
  <si>
    <t>Sormunen Roope</t>
  </si>
  <si>
    <t>Kiskola Auli</t>
  </si>
  <si>
    <t>Jänkä Erika</t>
  </si>
  <si>
    <t>Arvo Maiju</t>
  </si>
  <si>
    <r>
      <t xml:space="preserve">Alavieska 3.-4.8. SM AJ P ja N </t>
    </r>
    <r>
      <rPr>
        <b/>
        <sz val="8"/>
        <color indexed="8"/>
        <rFont val="Calibri"/>
        <family val="2"/>
      </rPr>
      <t>paras tulos laketaan</t>
    </r>
  </si>
  <si>
    <r>
      <t xml:space="preserve">Kontiolahti 1-2.9. SM RAH N ja P </t>
    </r>
    <r>
      <rPr>
        <b/>
        <sz val="8"/>
        <color indexed="8"/>
        <rFont val="Calibri"/>
        <family val="2"/>
      </rPr>
      <t>paras tulos laketaan</t>
    </r>
  </si>
  <si>
    <t>Kekkonen Samu</t>
  </si>
  <si>
    <t>Blomster Joona</t>
  </si>
  <si>
    <t>Loukkaanhuhta Jukka</t>
  </si>
  <si>
    <t xml:space="preserve">Harju Iiro-Mikko </t>
  </si>
  <si>
    <t xml:space="preserve">Viljakainen Janne </t>
  </si>
  <si>
    <t>Peltoniemi Lauri</t>
  </si>
  <si>
    <t>Sormunen Vili</t>
  </si>
  <si>
    <t>Jokela Juha-Pekka</t>
  </si>
  <si>
    <t>Luhtanen Aleksi</t>
  </si>
  <si>
    <t>Mattila Oula</t>
  </si>
  <si>
    <t>Loukkaanhuhta Mikko</t>
  </si>
  <si>
    <t>Jaakkola Olli</t>
  </si>
  <si>
    <t>Salonen Arttu</t>
  </si>
  <si>
    <t>Reponen Aaro</t>
  </si>
  <si>
    <t>Seppälä Tero</t>
  </si>
  <si>
    <t>Kivelä Simo</t>
  </si>
  <si>
    <t>Hyöki Lauri</t>
  </si>
  <si>
    <t>Luukkonen Paavo</t>
  </si>
  <si>
    <t>Joukas Oskari</t>
  </si>
  <si>
    <t>Huhtala Teemu</t>
  </si>
  <si>
    <t>Visti Jaakko</t>
  </si>
  <si>
    <t>Miettinen Jesse</t>
  </si>
  <si>
    <t>Salonen Sami</t>
  </si>
  <si>
    <t>Hämeenlinna 28.1 .(pika)</t>
  </si>
  <si>
    <t>Hämeenlinna 29.1.(pika)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</si>
</sst>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11"/>
      <color indexed="8"/>
      <name val="Verdana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 Unicode MS"/>
      <family val="2"/>
    </font>
    <font>
      <sz val="11"/>
      <name val="Arial"/>
      <family val="2"/>
    </font>
    <font>
      <sz val="10"/>
      <name val="Arial"/>
      <family val="2"/>
    </font>
    <font>
      <sz val="7"/>
      <color indexed="8"/>
      <name val="Arial Unicode MS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1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22" fillId="7" borderId="2" applyNumberFormat="0" applyAlignment="0" applyProtection="0"/>
    <xf numFmtId="0" fontId="26" fillId="23" borderId="8" applyNumberFormat="0" applyAlignment="0" applyProtection="0"/>
    <xf numFmtId="0" fontId="23" fillId="21" borderId="9" applyNumberFormat="0" applyAlignment="0" applyProtection="0"/>
    <xf numFmtId="0" fontId="2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0" fillId="11" borderId="10" xfId="0" applyFont="1" applyFill="1" applyBorder="1" applyAlignment="1">
      <alignment horizontal="center" textRotation="90"/>
    </xf>
    <xf numFmtId="0" fontId="1" fillId="11" borderId="10" xfId="0" applyFont="1" applyFill="1" applyBorder="1" applyAlignment="1">
      <alignment horizontal="center" textRotation="90"/>
    </xf>
    <xf numFmtId="0" fontId="0" fillId="11" borderId="10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1" fillId="22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left" vertical="center" wrapText="1"/>
    </xf>
    <xf numFmtId="0" fontId="0" fillId="22" borderId="10" xfId="0" applyFont="1" applyFill="1" applyBorder="1" applyAlignment="1">
      <alignment horizontal="center"/>
    </xf>
    <xf numFmtId="0" fontId="0" fillId="22" borderId="10" xfId="0" applyFont="1" applyFill="1" applyBorder="1" applyAlignment="1">
      <alignment wrapText="1"/>
    </xf>
    <xf numFmtId="0" fontId="0" fillId="22" borderId="10" xfId="0" applyFont="1" applyFill="1" applyBorder="1" applyAlignment="1">
      <alignment horizontal="center" wrapText="1"/>
    </xf>
    <xf numFmtId="0" fontId="0" fillId="2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11" borderId="10" xfId="0" applyFill="1" applyBorder="1" applyAlignment="1">
      <alignment horizontal="center" textRotation="90"/>
    </xf>
    <xf numFmtId="0" fontId="0" fillId="11" borderId="10" xfId="0" applyFill="1" applyBorder="1" applyAlignment="1">
      <alignment horizontal="center"/>
    </xf>
    <xf numFmtId="0" fontId="3" fillId="22" borderId="10" xfId="0" applyFont="1" applyFill="1" applyBorder="1" applyAlignment="1">
      <alignment horizontal="center" vertical="center" wrapText="1"/>
    </xf>
    <xf numFmtId="0" fontId="0" fillId="22" borderId="10" xfId="0" applyFill="1" applyBorder="1" applyAlignment="1">
      <alignment horizontal="center"/>
    </xf>
    <xf numFmtId="0" fontId="3" fillId="22" borderId="10" xfId="0" applyFont="1" applyFill="1" applyBorder="1" applyAlignment="1">
      <alignment horizontal="left" vertical="center" wrapText="1"/>
    </xf>
    <xf numFmtId="0" fontId="0" fillId="22" borderId="10" xfId="0" applyFill="1" applyBorder="1" applyAlignment="1">
      <alignment/>
    </xf>
    <xf numFmtId="0" fontId="2" fillId="22" borderId="10" xfId="0" applyFont="1" applyFill="1" applyBorder="1" applyAlignment="1">
      <alignment wrapText="1"/>
    </xf>
    <xf numFmtId="0" fontId="2" fillId="22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11" borderId="10" xfId="0" applyFill="1" applyBorder="1" applyAlignment="1">
      <alignment textRotation="90"/>
    </xf>
    <xf numFmtId="0" fontId="0" fillId="22" borderId="0" xfId="0" applyFont="1" applyFill="1" applyBorder="1" applyAlignment="1">
      <alignment wrapText="1"/>
    </xf>
    <xf numFmtId="0" fontId="8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20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8" borderId="10" xfId="0" applyFill="1" applyBorder="1" applyAlignment="1">
      <alignment/>
    </xf>
    <xf numFmtId="0" fontId="0" fillId="8" borderId="10" xfId="0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8" borderId="13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8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left" vertical="center" wrapText="1"/>
    </xf>
    <xf numFmtId="0" fontId="2" fillId="8" borderId="10" xfId="0" applyFont="1" applyFill="1" applyBorder="1" applyAlignment="1">
      <alignment wrapText="1"/>
    </xf>
    <xf numFmtId="0" fontId="0" fillId="8" borderId="10" xfId="0" applyFont="1" applyFill="1" applyBorder="1" applyAlignment="1">
      <alignment wrapText="1"/>
    </xf>
    <xf numFmtId="0" fontId="0" fillId="8" borderId="10" xfId="0" applyFont="1" applyFill="1" applyBorder="1" applyAlignment="1">
      <alignment horizontal="center" wrapText="1"/>
    </xf>
    <xf numFmtId="0" fontId="1" fillId="8" borderId="10" xfId="0" applyFont="1" applyFill="1" applyBorder="1" applyAlignment="1">
      <alignment horizontal="left" vertical="center" wrapText="1"/>
    </xf>
    <xf numFmtId="0" fontId="0" fillId="8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22" borderId="10" xfId="0" applyFont="1" applyFill="1" applyBorder="1" applyAlignment="1">
      <alignment vertical="center"/>
    </xf>
    <xf numFmtId="0" fontId="0" fillId="8" borderId="10" xfId="0" applyFont="1" applyFill="1" applyBorder="1" applyAlignment="1">
      <alignment vertical="center"/>
    </xf>
    <xf numFmtId="0" fontId="7" fillId="11" borderId="14" xfId="0" applyFont="1" applyFill="1" applyBorder="1" applyAlignment="1">
      <alignment horizontal="center" textRotation="90"/>
    </xf>
    <xf numFmtId="0" fontId="1" fillId="11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11" borderId="10" xfId="0" applyFill="1" applyBorder="1" applyAlignment="1">
      <alignment/>
    </xf>
    <xf numFmtId="0" fontId="14" fillId="11" borderId="10" xfId="0" applyFont="1" applyFill="1" applyBorder="1" applyAlignment="1">
      <alignment horizontal="center" textRotation="90"/>
    </xf>
    <xf numFmtId="0" fontId="12" fillId="8" borderId="10" xfId="0" applyFont="1" applyFill="1" applyBorder="1" applyAlignment="1">
      <alignment horizontal="center" textRotation="90"/>
    </xf>
    <xf numFmtId="0" fontId="12" fillId="11" borderId="10" xfId="0" applyFont="1" applyFill="1" applyBorder="1" applyAlignment="1">
      <alignment horizont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4" fillId="11" borderId="14" xfId="0" applyFont="1" applyFill="1" applyBorder="1" applyAlignment="1">
      <alignment horizontal="center" textRotation="90"/>
    </xf>
    <xf numFmtId="0" fontId="12" fillId="22" borderId="14" xfId="0" applyFont="1" applyFill="1" applyBorder="1" applyAlignment="1">
      <alignment horizontal="center" textRotation="90"/>
    </xf>
    <xf numFmtId="0" fontId="1" fillId="0" borderId="0" xfId="0" applyFont="1" applyFill="1" applyBorder="1" applyAlignment="1">
      <alignment/>
    </xf>
    <xf numFmtId="0" fontId="1" fillId="11" borderId="10" xfId="0" applyFont="1" applyFill="1" applyBorder="1" applyAlignment="1">
      <alignment horizontal="center"/>
    </xf>
    <xf numFmtId="0" fontId="12" fillId="22" borderId="10" xfId="0" applyFont="1" applyFill="1" applyBorder="1" applyAlignment="1">
      <alignment horizontal="center" textRotation="90"/>
    </xf>
    <xf numFmtId="0" fontId="12" fillId="24" borderId="10" xfId="0" applyFont="1" applyFill="1" applyBorder="1" applyAlignment="1">
      <alignment horizontal="center" textRotation="90"/>
    </xf>
    <xf numFmtId="0" fontId="0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12" fillId="5" borderId="10" xfId="0" applyFont="1" applyFill="1" applyBorder="1" applyAlignment="1">
      <alignment horizontal="center" textRotation="90"/>
    </xf>
    <xf numFmtId="0" fontId="1" fillId="5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wrapText="1"/>
    </xf>
    <xf numFmtId="0" fontId="0" fillId="5" borderId="10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0" xfId="0" applyFill="1" applyBorder="1" applyAlignment="1">
      <alignment/>
    </xf>
    <xf numFmtId="0" fontId="1" fillId="5" borderId="10" xfId="0" applyFont="1" applyFill="1" applyBorder="1" applyAlignment="1">
      <alignment wrapText="1"/>
    </xf>
    <xf numFmtId="0" fontId="1" fillId="5" borderId="10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center"/>
    </xf>
    <xf numFmtId="0" fontId="0" fillId="5" borderId="10" xfId="0" applyFont="1" applyFill="1" applyBorder="1" applyAlignment="1">
      <alignment wrapText="1"/>
    </xf>
    <xf numFmtId="0" fontId="0" fillId="5" borderId="10" xfId="0" applyFont="1" applyFill="1" applyBorder="1" applyAlignment="1">
      <alignment vertic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Currency" xfId="41"/>
    <cellStyle name="Currency [0]" xfId="42"/>
    <cellStyle name="Huomautus" xfId="43"/>
    <cellStyle name="Huono" xfId="44"/>
    <cellStyle name="Hyvä" xfId="45"/>
    <cellStyle name="Laskenta" xfId="46"/>
    <cellStyle name="Linkitetty solu" xfId="47"/>
    <cellStyle name="Neutraali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466725</xdr:rowOff>
    </xdr:from>
    <xdr:to>
      <xdr:col>2</xdr:col>
      <xdr:colOff>133350</xdr:colOff>
      <xdr:row>0</xdr:row>
      <xdr:rowOff>1200150</xdr:rowOff>
    </xdr:to>
    <xdr:pic>
      <xdr:nvPicPr>
        <xdr:cNvPr id="1" name="Kuva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66725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542925</xdr:rowOff>
    </xdr:from>
    <xdr:to>
      <xdr:col>2</xdr:col>
      <xdr:colOff>104775</xdr:colOff>
      <xdr:row>0</xdr:row>
      <xdr:rowOff>1295400</xdr:rowOff>
    </xdr:to>
    <xdr:pic>
      <xdr:nvPicPr>
        <xdr:cNvPr id="1" name="Kuva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42925"/>
          <a:ext cx="1657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523875</xdr:rowOff>
    </xdr:from>
    <xdr:to>
      <xdr:col>2</xdr:col>
      <xdr:colOff>133350</xdr:colOff>
      <xdr:row>0</xdr:row>
      <xdr:rowOff>1266825</xdr:rowOff>
    </xdr:to>
    <xdr:pic>
      <xdr:nvPicPr>
        <xdr:cNvPr id="1" name="Kuva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523875"/>
          <a:ext cx="1543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476250</xdr:rowOff>
    </xdr:from>
    <xdr:to>
      <xdr:col>2</xdr:col>
      <xdr:colOff>133350</xdr:colOff>
      <xdr:row>0</xdr:row>
      <xdr:rowOff>1228725</xdr:rowOff>
    </xdr:to>
    <xdr:pic>
      <xdr:nvPicPr>
        <xdr:cNvPr id="1" name="Kuva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76250"/>
          <a:ext cx="1562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514350</xdr:rowOff>
    </xdr:from>
    <xdr:to>
      <xdr:col>2</xdr:col>
      <xdr:colOff>171450</xdr:colOff>
      <xdr:row>0</xdr:row>
      <xdr:rowOff>1257300</xdr:rowOff>
    </xdr:to>
    <xdr:pic>
      <xdr:nvPicPr>
        <xdr:cNvPr id="1" name="Kuva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"/>
          <a:ext cx="1581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514350</xdr:rowOff>
    </xdr:from>
    <xdr:to>
      <xdr:col>2</xdr:col>
      <xdr:colOff>171450</xdr:colOff>
      <xdr:row>0</xdr:row>
      <xdr:rowOff>1247775</xdr:rowOff>
    </xdr:to>
    <xdr:pic>
      <xdr:nvPicPr>
        <xdr:cNvPr id="1" name="Kuva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"/>
          <a:ext cx="1600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1"/>
  <sheetViews>
    <sheetView tabSelected="1" zoomScalePageLayoutView="0" workbookViewId="0" topLeftCell="A1">
      <selection activeCell="S14" sqref="S14"/>
    </sheetView>
  </sheetViews>
  <sheetFormatPr defaultColWidth="9.140625" defaultRowHeight="15"/>
  <cols>
    <col min="1" max="1" width="5.8515625" style="0" customWidth="1"/>
    <col min="2" max="2" width="22.28125" style="0" customWidth="1"/>
    <col min="3" max="3" width="25.140625" style="0" customWidth="1"/>
    <col min="4" max="4" width="5.28125" style="2" customWidth="1"/>
    <col min="5" max="7" width="5.7109375" style="0" customWidth="1"/>
    <col min="8" max="8" width="5.7109375" style="36" customWidth="1"/>
    <col min="9" max="17" width="5.7109375" style="0" customWidth="1"/>
    <col min="18" max="18" width="19.140625" style="0" bestFit="1" customWidth="1"/>
    <col min="19" max="19" width="13.7109375" style="0" bestFit="1" customWidth="1"/>
    <col min="20" max="20" width="17.28125" style="0" customWidth="1"/>
    <col min="21" max="21" width="4.421875" style="0" customWidth="1"/>
    <col min="22" max="22" width="6.8515625" style="0" customWidth="1"/>
    <col min="24" max="24" width="3.28125" style="0" customWidth="1"/>
  </cols>
  <sheetData>
    <row r="1" spans="1:17" ht="201">
      <c r="A1" s="1"/>
      <c r="B1" s="5" t="s">
        <v>2</v>
      </c>
      <c r="C1" s="4" t="s">
        <v>3</v>
      </c>
      <c r="D1" s="18"/>
      <c r="E1" s="70" t="s">
        <v>0</v>
      </c>
      <c r="F1" s="71" t="s">
        <v>26</v>
      </c>
      <c r="G1" s="71" t="s">
        <v>27</v>
      </c>
      <c r="H1" s="71" t="s">
        <v>413</v>
      </c>
      <c r="I1" s="71" t="s">
        <v>414</v>
      </c>
      <c r="J1" s="71" t="s">
        <v>349</v>
      </c>
      <c r="K1" s="71" t="s">
        <v>28</v>
      </c>
      <c r="L1" s="71" t="s">
        <v>29</v>
      </c>
      <c r="M1" s="71" t="s">
        <v>30</v>
      </c>
      <c r="N1" s="83" t="s">
        <v>31</v>
      </c>
      <c r="O1" s="83" t="s">
        <v>388</v>
      </c>
      <c r="P1" s="83" t="s">
        <v>389</v>
      </c>
      <c r="Q1" s="72" t="s">
        <v>1</v>
      </c>
    </row>
    <row r="2" spans="1:17" ht="15">
      <c r="A2" s="55" t="s">
        <v>4</v>
      </c>
      <c r="B2" s="60" t="s">
        <v>5</v>
      </c>
      <c r="C2" s="60" t="s">
        <v>6</v>
      </c>
      <c r="D2" s="55" t="s">
        <v>25</v>
      </c>
      <c r="E2" s="6"/>
      <c r="F2" s="55">
        <v>1</v>
      </c>
      <c r="G2" s="55">
        <v>2</v>
      </c>
      <c r="H2" s="55">
        <v>3</v>
      </c>
      <c r="I2" s="55">
        <v>4</v>
      </c>
      <c r="J2" s="55">
        <v>5</v>
      </c>
      <c r="K2" s="55">
        <v>6</v>
      </c>
      <c r="L2" s="55">
        <v>7</v>
      </c>
      <c r="M2" s="55">
        <v>8</v>
      </c>
      <c r="N2" s="85">
        <v>9</v>
      </c>
      <c r="O2" s="85">
        <v>10</v>
      </c>
      <c r="P2" s="85">
        <v>11</v>
      </c>
      <c r="Q2" s="8"/>
    </row>
    <row r="3" spans="1:17" ht="15">
      <c r="A3" s="59">
        <v>1</v>
      </c>
      <c r="B3" s="58" t="s">
        <v>395</v>
      </c>
      <c r="C3" s="58" t="s">
        <v>7</v>
      </c>
      <c r="D3" s="59">
        <v>1995</v>
      </c>
      <c r="E3" s="66">
        <v>10</v>
      </c>
      <c r="F3" s="51">
        <v>14</v>
      </c>
      <c r="G3" s="59">
        <v>18</v>
      </c>
      <c r="H3" s="51">
        <v>7</v>
      </c>
      <c r="I3" s="51">
        <v>8</v>
      </c>
      <c r="J3" s="51"/>
      <c r="K3" s="51">
        <v>10</v>
      </c>
      <c r="L3" s="51">
        <v>6</v>
      </c>
      <c r="M3" s="51">
        <v>17</v>
      </c>
      <c r="N3" s="84">
        <v>8</v>
      </c>
      <c r="O3" s="84">
        <v>12</v>
      </c>
      <c r="P3" s="84"/>
      <c r="Q3" s="8">
        <f aca="true" t="shared" si="0" ref="Q3:Q27">SUM(F3:P3)</f>
        <v>100</v>
      </c>
    </row>
    <row r="4" spans="1:17" ht="15">
      <c r="A4" s="59">
        <v>2</v>
      </c>
      <c r="B4" s="58" t="s">
        <v>396</v>
      </c>
      <c r="C4" s="58" t="s">
        <v>9</v>
      </c>
      <c r="D4" s="59">
        <v>1996</v>
      </c>
      <c r="E4" s="8">
        <v>2</v>
      </c>
      <c r="F4" s="51">
        <v>11</v>
      </c>
      <c r="G4" s="59">
        <v>14</v>
      </c>
      <c r="H4" s="51">
        <v>12</v>
      </c>
      <c r="I4" s="51">
        <v>13</v>
      </c>
      <c r="J4" s="51">
        <v>5</v>
      </c>
      <c r="K4" s="51">
        <v>5</v>
      </c>
      <c r="L4" s="51"/>
      <c r="M4" s="51">
        <v>11</v>
      </c>
      <c r="N4" s="84">
        <v>6</v>
      </c>
      <c r="O4" s="84">
        <v>17</v>
      </c>
      <c r="P4" s="84"/>
      <c r="Q4" s="8">
        <f t="shared" si="0"/>
        <v>94</v>
      </c>
    </row>
    <row r="5" spans="1:17" ht="15">
      <c r="A5" s="59">
        <v>3</v>
      </c>
      <c r="B5" s="58" t="s">
        <v>397</v>
      </c>
      <c r="C5" s="58" t="s">
        <v>10</v>
      </c>
      <c r="D5" s="59">
        <v>1995</v>
      </c>
      <c r="E5" s="8">
        <v>7</v>
      </c>
      <c r="F5" s="51">
        <v>21</v>
      </c>
      <c r="G5" s="59">
        <v>16</v>
      </c>
      <c r="H5" s="51"/>
      <c r="I5" s="51"/>
      <c r="J5" s="51"/>
      <c r="K5" s="51"/>
      <c r="L5" s="51"/>
      <c r="M5" s="51">
        <v>20</v>
      </c>
      <c r="N5" s="84">
        <v>11</v>
      </c>
      <c r="O5" s="84">
        <v>22</v>
      </c>
      <c r="P5" s="84"/>
      <c r="Q5" s="8">
        <f t="shared" si="0"/>
        <v>90</v>
      </c>
    </row>
    <row r="6" spans="1:17" ht="15">
      <c r="A6" s="59">
        <v>4</v>
      </c>
      <c r="B6" s="58" t="s">
        <v>398</v>
      </c>
      <c r="C6" s="58" t="s">
        <v>11</v>
      </c>
      <c r="D6" s="59">
        <v>1995</v>
      </c>
      <c r="E6" s="8">
        <v>6</v>
      </c>
      <c r="F6" s="51">
        <v>10</v>
      </c>
      <c r="G6" s="59">
        <v>12</v>
      </c>
      <c r="H6" s="51">
        <v>10</v>
      </c>
      <c r="I6" s="51">
        <v>6</v>
      </c>
      <c r="J6" s="51"/>
      <c r="K6" s="51">
        <v>7</v>
      </c>
      <c r="L6" s="51">
        <v>9</v>
      </c>
      <c r="M6" s="51">
        <v>8</v>
      </c>
      <c r="N6" s="84">
        <v>2</v>
      </c>
      <c r="O6" s="84">
        <v>10</v>
      </c>
      <c r="P6" s="84">
        <v>11</v>
      </c>
      <c r="Q6" s="8">
        <f t="shared" si="0"/>
        <v>85</v>
      </c>
    </row>
    <row r="7" spans="1:17" ht="15">
      <c r="A7" s="59">
        <v>5</v>
      </c>
      <c r="B7" s="58" t="s">
        <v>399</v>
      </c>
      <c r="C7" s="58" t="s">
        <v>8</v>
      </c>
      <c r="D7" s="59">
        <v>1995</v>
      </c>
      <c r="E7" s="8">
        <v>8</v>
      </c>
      <c r="F7" s="51">
        <v>13</v>
      </c>
      <c r="G7" s="59">
        <v>13</v>
      </c>
      <c r="H7" s="51">
        <v>5</v>
      </c>
      <c r="I7" s="51">
        <v>5</v>
      </c>
      <c r="J7" s="51">
        <v>8</v>
      </c>
      <c r="K7" s="51">
        <v>2</v>
      </c>
      <c r="L7" s="51">
        <v>2</v>
      </c>
      <c r="M7" s="51">
        <v>4</v>
      </c>
      <c r="N7" s="84">
        <v>3</v>
      </c>
      <c r="O7" s="84">
        <v>19</v>
      </c>
      <c r="P7" s="84">
        <v>8</v>
      </c>
      <c r="Q7" s="8">
        <f t="shared" si="0"/>
        <v>82</v>
      </c>
    </row>
    <row r="8" spans="1:17" ht="15">
      <c r="A8" s="59">
        <v>6</v>
      </c>
      <c r="B8" s="58" t="s">
        <v>400</v>
      </c>
      <c r="C8" s="58" t="s">
        <v>13</v>
      </c>
      <c r="D8" s="59">
        <v>1995</v>
      </c>
      <c r="E8" s="8">
        <v>2</v>
      </c>
      <c r="F8" s="51">
        <v>18</v>
      </c>
      <c r="G8" s="59">
        <v>21</v>
      </c>
      <c r="H8" s="51"/>
      <c r="I8" s="51"/>
      <c r="J8" s="51"/>
      <c r="K8" s="51"/>
      <c r="L8" s="51"/>
      <c r="M8" s="51">
        <v>15</v>
      </c>
      <c r="N8" s="84"/>
      <c r="O8" s="84">
        <v>22</v>
      </c>
      <c r="P8" s="84"/>
      <c r="Q8" s="8">
        <f t="shared" si="0"/>
        <v>76</v>
      </c>
    </row>
    <row r="9" spans="1:17" ht="15">
      <c r="A9" s="59">
        <v>7</v>
      </c>
      <c r="B9" s="58" t="s">
        <v>401</v>
      </c>
      <c r="C9" s="58" t="s">
        <v>8</v>
      </c>
      <c r="D9" s="59">
        <v>1996</v>
      </c>
      <c r="E9" s="8">
        <v>2</v>
      </c>
      <c r="F9" s="51">
        <v>16</v>
      </c>
      <c r="G9" s="59">
        <v>11</v>
      </c>
      <c r="H9" s="51">
        <v>15</v>
      </c>
      <c r="I9" s="51">
        <v>3</v>
      </c>
      <c r="J9" s="51"/>
      <c r="K9" s="51">
        <v>3</v>
      </c>
      <c r="L9" s="51"/>
      <c r="M9" s="51">
        <v>12</v>
      </c>
      <c r="N9" s="84"/>
      <c r="O9" s="84"/>
      <c r="P9" s="84">
        <v>8</v>
      </c>
      <c r="Q9" s="8">
        <f t="shared" si="0"/>
        <v>68</v>
      </c>
    </row>
    <row r="10" spans="1:17" ht="15">
      <c r="A10" s="59">
        <v>8</v>
      </c>
      <c r="B10" s="58" t="s">
        <v>402</v>
      </c>
      <c r="C10" s="58" t="s">
        <v>17</v>
      </c>
      <c r="D10" s="59">
        <v>1995</v>
      </c>
      <c r="E10" s="8">
        <v>2</v>
      </c>
      <c r="F10" s="51">
        <v>2</v>
      </c>
      <c r="G10" s="59">
        <v>8</v>
      </c>
      <c r="H10" s="51">
        <v>3</v>
      </c>
      <c r="I10" s="51">
        <v>4</v>
      </c>
      <c r="J10" s="51">
        <v>3</v>
      </c>
      <c r="K10" s="51"/>
      <c r="L10" s="51"/>
      <c r="M10" s="51">
        <v>9</v>
      </c>
      <c r="N10" s="84"/>
      <c r="O10" s="84">
        <v>17</v>
      </c>
      <c r="P10" s="84">
        <v>11</v>
      </c>
      <c r="Q10" s="8">
        <f t="shared" si="0"/>
        <v>57</v>
      </c>
    </row>
    <row r="11" spans="1:17" ht="16.5" customHeight="1">
      <c r="A11" s="59">
        <v>9</v>
      </c>
      <c r="B11" s="58" t="s">
        <v>403</v>
      </c>
      <c r="C11" s="58" t="s">
        <v>12</v>
      </c>
      <c r="D11" s="59">
        <v>1995</v>
      </c>
      <c r="E11" s="8">
        <v>1</v>
      </c>
      <c r="F11" s="51">
        <v>12</v>
      </c>
      <c r="G11" s="61">
        <v>10</v>
      </c>
      <c r="H11" s="51">
        <v>6</v>
      </c>
      <c r="I11" s="51"/>
      <c r="J11" s="51"/>
      <c r="K11" s="51"/>
      <c r="L11" s="51"/>
      <c r="M11" s="51">
        <v>7</v>
      </c>
      <c r="N11" s="84"/>
      <c r="O11" s="84">
        <v>9</v>
      </c>
      <c r="P11" s="84"/>
      <c r="Q11" s="8">
        <f t="shared" si="0"/>
        <v>44</v>
      </c>
    </row>
    <row r="12" spans="1:17" ht="15">
      <c r="A12" s="59">
        <v>10</v>
      </c>
      <c r="B12" s="58" t="s">
        <v>404</v>
      </c>
      <c r="C12" s="58" t="s">
        <v>15</v>
      </c>
      <c r="D12" s="59">
        <v>1996</v>
      </c>
      <c r="E12" s="8">
        <v>1</v>
      </c>
      <c r="F12" s="59">
        <v>9</v>
      </c>
      <c r="G12" s="59">
        <v>7</v>
      </c>
      <c r="H12" s="59"/>
      <c r="I12" s="59"/>
      <c r="J12" s="59"/>
      <c r="K12" s="59"/>
      <c r="L12" s="59"/>
      <c r="M12" s="59">
        <v>10</v>
      </c>
      <c r="N12" s="84"/>
      <c r="O12" s="84">
        <v>15</v>
      </c>
      <c r="P12" s="84"/>
      <c r="Q12" s="8">
        <f t="shared" si="0"/>
        <v>41</v>
      </c>
    </row>
    <row r="13" spans="1:17" ht="15">
      <c r="A13" s="59">
        <v>11</v>
      </c>
      <c r="B13" s="58" t="s">
        <v>18</v>
      </c>
      <c r="C13" s="58" t="s">
        <v>16</v>
      </c>
      <c r="D13" s="59">
        <v>1996</v>
      </c>
      <c r="E13" s="8">
        <v>1</v>
      </c>
      <c r="F13" s="51">
        <v>6</v>
      </c>
      <c r="G13" s="59">
        <v>5</v>
      </c>
      <c r="H13" s="51"/>
      <c r="I13" s="51"/>
      <c r="J13" s="51"/>
      <c r="K13" s="51"/>
      <c r="L13" s="51"/>
      <c r="M13" s="51">
        <v>6</v>
      </c>
      <c r="N13" s="84">
        <v>4</v>
      </c>
      <c r="O13" s="84">
        <v>19</v>
      </c>
      <c r="P13" s="84"/>
      <c r="Q13" s="8">
        <f t="shared" si="0"/>
        <v>40</v>
      </c>
    </row>
    <row r="14" spans="1:17" ht="15">
      <c r="A14" s="59">
        <v>12</v>
      </c>
      <c r="B14" s="58" t="s">
        <v>405</v>
      </c>
      <c r="C14" s="58" t="s">
        <v>14</v>
      </c>
      <c r="D14" s="59">
        <v>1995</v>
      </c>
      <c r="E14" s="8">
        <v>3</v>
      </c>
      <c r="F14" s="51">
        <v>7</v>
      </c>
      <c r="G14" s="59">
        <v>6</v>
      </c>
      <c r="H14" s="51"/>
      <c r="I14" s="51"/>
      <c r="J14" s="51"/>
      <c r="K14" s="51">
        <v>1</v>
      </c>
      <c r="L14" s="51">
        <v>4</v>
      </c>
      <c r="M14" s="51">
        <v>2</v>
      </c>
      <c r="N14" s="84"/>
      <c r="O14" s="84">
        <v>6</v>
      </c>
      <c r="P14" s="84">
        <v>2</v>
      </c>
      <c r="Q14" s="8">
        <f t="shared" si="0"/>
        <v>28</v>
      </c>
    </row>
    <row r="15" spans="1:17" ht="15">
      <c r="A15" s="59">
        <v>13</v>
      </c>
      <c r="B15" s="58" t="s">
        <v>19</v>
      </c>
      <c r="C15" s="58" t="s">
        <v>20</v>
      </c>
      <c r="D15" s="59"/>
      <c r="E15" s="8"/>
      <c r="F15" s="51">
        <v>0</v>
      </c>
      <c r="G15" s="59"/>
      <c r="H15" s="51">
        <v>8</v>
      </c>
      <c r="I15" s="51">
        <v>10</v>
      </c>
      <c r="J15" s="51"/>
      <c r="K15" s="51"/>
      <c r="L15" s="51"/>
      <c r="M15" s="51">
        <v>9</v>
      </c>
      <c r="N15" s="84"/>
      <c r="O15" s="84"/>
      <c r="P15" s="84">
        <v>0</v>
      </c>
      <c r="Q15" s="8">
        <f t="shared" si="0"/>
        <v>27</v>
      </c>
    </row>
    <row r="16" spans="1:17" ht="16.5" customHeight="1">
      <c r="A16" s="59">
        <v>14</v>
      </c>
      <c r="B16" s="58" t="s">
        <v>406</v>
      </c>
      <c r="C16" s="58" t="s">
        <v>16</v>
      </c>
      <c r="D16" s="59">
        <v>1996</v>
      </c>
      <c r="E16" s="8">
        <v>1</v>
      </c>
      <c r="F16" s="51">
        <v>5</v>
      </c>
      <c r="G16" s="59">
        <v>5</v>
      </c>
      <c r="H16" s="51">
        <v>4</v>
      </c>
      <c r="I16" s="51">
        <v>2</v>
      </c>
      <c r="J16" s="51"/>
      <c r="K16" s="51"/>
      <c r="L16" s="51"/>
      <c r="M16" s="51">
        <v>5</v>
      </c>
      <c r="N16" s="84"/>
      <c r="O16" s="84"/>
      <c r="P16" s="84"/>
      <c r="Q16" s="8">
        <f t="shared" si="0"/>
        <v>21</v>
      </c>
    </row>
    <row r="17" spans="1:17" ht="15">
      <c r="A17" s="59">
        <v>15</v>
      </c>
      <c r="B17" s="58" t="s">
        <v>407</v>
      </c>
      <c r="C17" s="58" t="s">
        <v>21</v>
      </c>
      <c r="D17" s="59">
        <v>1995</v>
      </c>
      <c r="E17" s="8">
        <v>1</v>
      </c>
      <c r="F17" s="51">
        <v>8</v>
      </c>
      <c r="G17" s="59">
        <v>2</v>
      </c>
      <c r="H17" s="51"/>
      <c r="I17" s="51"/>
      <c r="J17" s="51"/>
      <c r="K17" s="59"/>
      <c r="L17" s="59"/>
      <c r="M17" s="59"/>
      <c r="N17" s="84"/>
      <c r="O17" s="84">
        <v>4</v>
      </c>
      <c r="P17" s="84"/>
      <c r="Q17" s="8">
        <f t="shared" si="0"/>
        <v>14</v>
      </c>
    </row>
    <row r="18" spans="1:21" ht="15">
      <c r="A18" s="59">
        <v>16</v>
      </c>
      <c r="B18" s="58" t="s">
        <v>408</v>
      </c>
      <c r="C18" s="58" t="s">
        <v>22</v>
      </c>
      <c r="D18" s="59">
        <v>1996</v>
      </c>
      <c r="E18" s="8"/>
      <c r="F18" s="59">
        <v>3</v>
      </c>
      <c r="G18" s="59">
        <v>3</v>
      </c>
      <c r="H18" s="59"/>
      <c r="I18" s="59"/>
      <c r="J18" s="59"/>
      <c r="K18" s="59"/>
      <c r="L18" s="59"/>
      <c r="M18" s="59"/>
      <c r="N18" s="84"/>
      <c r="O18" s="84">
        <v>7</v>
      </c>
      <c r="P18" s="84"/>
      <c r="Q18" s="8">
        <f t="shared" si="0"/>
        <v>13</v>
      </c>
      <c r="R18" s="46"/>
      <c r="S18" s="46"/>
      <c r="T18" s="46"/>
      <c r="U18" s="62"/>
    </row>
    <row r="19" spans="1:21" ht="15">
      <c r="A19" s="59">
        <v>17</v>
      </c>
      <c r="B19" s="58" t="s">
        <v>409</v>
      </c>
      <c r="C19" s="58" t="s">
        <v>8</v>
      </c>
      <c r="D19" s="59">
        <v>1995</v>
      </c>
      <c r="E19" s="8"/>
      <c r="F19" s="51">
        <v>0</v>
      </c>
      <c r="G19" s="59"/>
      <c r="H19" s="51"/>
      <c r="I19" s="51"/>
      <c r="J19" s="51"/>
      <c r="K19" s="51"/>
      <c r="L19" s="51"/>
      <c r="M19" s="51">
        <v>13</v>
      </c>
      <c r="N19" s="84"/>
      <c r="O19" s="84"/>
      <c r="P19" s="84"/>
      <c r="Q19" s="8">
        <f t="shared" si="0"/>
        <v>13</v>
      </c>
      <c r="R19" s="62"/>
      <c r="S19" s="62"/>
      <c r="T19" s="62"/>
      <c r="U19" s="62"/>
    </row>
    <row r="20" spans="1:21" ht="15">
      <c r="A20" s="59">
        <v>18</v>
      </c>
      <c r="B20" s="64" t="s">
        <v>390</v>
      </c>
      <c r="C20" s="64" t="s">
        <v>20</v>
      </c>
      <c r="D20" s="50"/>
      <c r="E20" s="69"/>
      <c r="F20" s="49"/>
      <c r="G20" s="49"/>
      <c r="H20" s="49"/>
      <c r="I20" s="49"/>
      <c r="J20" s="49"/>
      <c r="K20" s="49"/>
      <c r="L20" s="49"/>
      <c r="M20" s="49"/>
      <c r="N20" s="84"/>
      <c r="O20" s="84">
        <v>9</v>
      </c>
      <c r="P20" s="84">
        <v>4</v>
      </c>
      <c r="Q20" s="8">
        <f t="shared" si="0"/>
        <v>13</v>
      </c>
      <c r="R20" s="62"/>
      <c r="S20" s="62"/>
      <c r="T20" s="62"/>
      <c r="U20" s="62"/>
    </row>
    <row r="21" spans="1:19" ht="15">
      <c r="A21" s="59">
        <v>19</v>
      </c>
      <c r="B21" s="64" t="s">
        <v>391</v>
      </c>
      <c r="C21" s="64" t="s">
        <v>379</v>
      </c>
      <c r="D21" s="50"/>
      <c r="E21" s="69"/>
      <c r="F21" s="49"/>
      <c r="G21" s="49"/>
      <c r="H21" s="49"/>
      <c r="I21" s="49"/>
      <c r="J21" s="49"/>
      <c r="K21" s="49"/>
      <c r="L21" s="49"/>
      <c r="M21" s="49"/>
      <c r="N21" s="84"/>
      <c r="O21" s="84">
        <v>11</v>
      </c>
      <c r="P21" s="84"/>
      <c r="Q21" s="8">
        <f t="shared" si="0"/>
        <v>11</v>
      </c>
      <c r="R21" s="37"/>
      <c r="S21" s="37"/>
    </row>
    <row r="22" spans="1:21" ht="15">
      <c r="A22" s="59">
        <v>20</v>
      </c>
      <c r="B22" s="58" t="s">
        <v>410</v>
      </c>
      <c r="C22" s="58" t="s">
        <v>11</v>
      </c>
      <c r="D22" s="59">
        <v>1996</v>
      </c>
      <c r="E22" s="8">
        <v>1</v>
      </c>
      <c r="F22" s="51">
        <v>1</v>
      </c>
      <c r="G22" s="59">
        <v>1</v>
      </c>
      <c r="H22" s="51">
        <v>1</v>
      </c>
      <c r="I22" s="51"/>
      <c r="J22" s="51"/>
      <c r="K22" s="51"/>
      <c r="L22" s="51">
        <v>1</v>
      </c>
      <c r="M22" s="51">
        <v>1</v>
      </c>
      <c r="N22" s="84">
        <v>1</v>
      </c>
      <c r="O22" s="84">
        <v>4</v>
      </c>
      <c r="P22" s="84"/>
      <c r="Q22" s="8">
        <f t="shared" si="0"/>
        <v>10</v>
      </c>
      <c r="R22" s="37"/>
      <c r="S22" s="37"/>
      <c r="T22" s="1"/>
      <c r="U22" s="1"/>
    </row>
    <row r="23" spans="1:21" ht="15">
      <c r="A23" s="59">
        <v>21</v>
      </c>
      <c r="B23" s="58" t="s">
        <v>411</v>
      </c>
      <c r="C23" s="58" t="s">
        <v>23</v>
      </c>
      <c r="D23" s="59">
        <v>1995</v>
      </c>
      <c r="E23" s="8"/>
      <c r="F23" s="51">
        <v>4</v>
      </c>
      <c r="G23" s="59">
        <v>4</v>
      </c>
      <c r="H23" s="51"/>
      <c r="I23" s="51"/>
      <c r="J23" s="51">
        <v>1</v>
      </c>
      <c r="K23" s="51"/>
      <c r="L23" s="51"/>
      <c r="M23" s="51"/>
      <c r="N23" s="84"/>
      <c r="O23" s="84"/>
      <c r="P23" s="84"/>
      <c r="Q23" s="8">
        <f t="shared" si="0"/>
        <v>9</v>
      </c>
      <c r="R23" s="37"/>
      <c r="S23" s="37"/>
      <c r="T23" s="1"/>
      <c r="U23" s="1"/>
    </row>
    <row r="24" spans="1:21" ht="15">
      <c r="A24" s="59">
        <v>22</v>
      </c>
      <c r="B24" s="64" t="s">
        <v>392</v>
      </c>
      <c r="C24" s="64" t="s">
        <v>13</v>
      </c>
      <c r="D24" s="50"/>
      <c r="E24" s="69"/>
      <c r="F24" s="49"/>
      <c r="G24" s="49"/>
      <c r="H24" s="49"/>
      <c r="I24" s="49"/>
      <c r="J24" s="49"/>
      <c r="K24" s="49"/>
      <c r="L24" s="49"/>
      <c r="M24" s="49"/>
      <c r="N24" s="84"/>
      <c r="O24" s="84">
        <v>5</v>
      </c>
      <c r="P24" s="84"/>
      <c r="Q24" s="23">
        <f t="shared" si="0"/>
        <v>5</v>
      </c>
      <c r="R24" s="37"/>
      <c r="S24" s="37"/>
      <c r="T24" s="1"/>
      <c r="U24" s="1"/>
    </row>
    <row r="25" spans="1:19" ht="15">
      <c r="A25" s="59">
        <v>23</v>
      </c>
      <c r="B25" s="58" t="s">
        <v>412</v>
      </c>
      <c r="C25" s="58" t="s">
        <v>17</v>
      </c>
      <c r="D25" s="59">
        <v>1996</v>
      </c>
      <c r="E25" s="8"/>
      <c r="F25" s="51">
        <v>0</v>
      </c>
      <c r="G25" s="51">
        <v>0</v>
      </c>
      <c r="H25" s="51">
        <v>1</v>
      </c>
      <c r="I25" s="51"/>
      <c r="J25" s="51"/>
      <c r="K25" s="51"/>
      <c r="L25" s="51"/>
      <c r="M25" s="51">
        <v>3</v>
      </c>
      <c r="N25" s="84"/>
      <c r="O25" s="84"/>
      <c r="P25" s="84"/>
      <c r="Q25" s="23">
        <f t="shared" si="0"/>
        <v>4</v>
      </c>
      <c r="R25" s="37"/>
      <c r="S25" s="37"/>
    </row>
    <row r="26" spans="1:19" ht="15">
      <c r="A26" s="59">
        <v>24</v>
      </c>
      <c r="B26" s="64" t="s">
        <v>393</v>
      </c>
      <c r="C26" s="64" t="s">
        <v>379</v>
      </c>
      <c r="D26" s="50"/>
      <c r="E26" s="69"/>
      <c r="F26" s="49"/>
      <c r="G26" s="49"/>
      <c r="H26" s="49"/>
      <c r="I26" s="49"/>
      <c r="J26" s="49"/>
      <c r="K26" s="49"/>
      <c r="L26" s="49"/>
      <c r="M26" s="49"/>
      <c r="N26" s="84"/>
      <c r="O26" s="84">
        <v>2</v>
      </c>
      <c r="P26" s="84">
        <v>2</v>
      </c>
      <c r="Q26" s="23">
        <f t="shared" si="0"/>
        <v>4</v>
      </c>
      <c r="R26" s="37"/>
      <c r="S26" s="37"/>
    </row>
    <row r="27" spans="1:17" ht="15">
      <c r="A27" s="59">
        <v>25</v>
      </c>
      <c r="B27" s="64" t="s">
        <v>394</v>
      </c>
      <c r="C27" s="64" t="s">
        <v>21</v>
      </c>
      <c r="D27" s="50"/>
      <c r="E27" s="69"/>
      <c r="F27" s="49"/>
      <c r="G27" s="49"/>
      <c r="H27" s="49"/>
      <c r="I27" s="49"/>
      <c r="J27" s="49"/>
      <c r="K27" s="49"/>
      <c r="L27" s="49"/>
      <c r="M27" s="49"/>
      <c r="N27" s="84"/>
      <c r="O27" s="84">
        <v>3</v>
      </c>
      <c r="P27" s="84"/>
      <c r="Q27" s="23">
        <f t="shared" si="0"/>
        <v>3</v>
      </c>
    </row>
    <row r="28" ht="15">
      <c r="D28" s="35"/>
    </row>
    <row r="29" ht="15">
      <c r="D29" s="35"/>
    </row>
    <row r="95" spans="4:20" ht="15">
      <c r="D95"/>
      <c r="H95"/>
      <c r="T95" t="s">
        <v>298</v>
      </c>
    </row>
    <row r="97" spans="4:20" ht="15">
      <c r="D97"/>
      <c r="H97"/>
      <c r="T97" t="s">
        <v>295</v>
      </c>
    </row>
    <row r="99" spans="4:26" ht="15">
      <c r="D99"/>
      <c r="H99"/>
      <c r="T99" t="s">
        <v>299</v>
      </c>
      <c r="Z99">
        <v>15</v>
      </c>
    </row>
    <row r="100" spans="4:26" ht="15">
      <c r="D100"/>
      <c r="H100"/>
      <c r="T100" t="s">
        <v>300</v>
      </c>
      <c r="Z100">
        <v>13</v>
      </c>
    </row>
    <row r="101" spans="4:26" ht="15">
      <c r="D101"/>
      <c r="H101"/>
      <c r="T101" t="s">
        <v>301</v>
      </c>
      <c r="Z101">
        <v>11</v>
      </c>
    </row>
    <row r="102" spans="4:26" ht="15">
      <c r="D102"/>
      <c r="H102"/>
      <c r="T102" t="s">
        <v>302</v>
      </c>
      <c r="Z102">
        <v>9</v>
      </c>
    </row>
    <row r="103" spans="4:26" ht="15">
      <c r="D103"/>
      <c r="H103"/>
      <c r="T103" t="s">
        <v>303</v>
      </c>
      <c r="Z103">
        <v>8</v>
      </c>
    </row>
    <row r="104" spans="4:26" ht="15">
      <c r="D104"/>
      <c r="H104"/>
      <c r="T104" t="s">
        <v>304</v>
      </c>
      <c r="Z104">
        <v>7</v>
      </c>
    </row>
    <row r="105" spans="4:26" ht="15">
      <c r="D105"/>
      <c r="H105"/>
      <c r="T105" t="s">
        <v>305</v>
      </c>
      <c r="Z105">
        <v>6</v>
      </c>
    </row>
    <row r="106" spans="4:26" ht="15">
      <c r="D106"/>
      <c r="H106"/>
      <c r="T106" t="s">
        <v>306</v>
      </c>
      <c r="Z106">
        <v>5</v>
      </c>
    </row>
    <row r="107" spans="4:26" ht="15">
      <c r="D107"/>
      <c r="H107"/>
      <c r="T107" t="s">
        <v>307</v>
      </c>
      <c r="Z107">
        <v>4</v>
      </c>
    </row>
    <row r="108" spans="4:26" ht="15">
      <c r="D108"/>
      <c r="H108"/>
      <c r="T108" t="s">
        <v>308</v>
      </c>
      <c r="Z108">
        <v>3</v>
      </c>
    </row>
    <row r="109" spans="4:26" ht="15">
      <c r="D109"/>
      <c r="H109"/>
      <c r="T109" t="s">
        <v>309</v>
      </c>
      <c r="Z109">
        <v>2</v>
      </c>
    </row>
    <row r="110" spans="4:26" ht="15">
      <c r="D110"/>
      <c r="H110"/>
      <c r="T110" t="s">
        <v>310</v>
      </c>
      <c r="Z110">
        <v>1</v>
      </c>
    </row>
    <row r="112" spans="4:20" ht="15">
      <c r="D112"/>
      <c r="H112"/>
      <c r="T112" t="s">
        <v>294</v>
      </c>
    </row>
    <row r="114" spans="4:20" ht="15">
      <c r="D114"/>
      <c r="H114"/>
      <c r="T114" t="s">
        <v>311</v>
      </c>
    </row>
    <row r="116" spans="4:20" ht="15">
      <c r="D116"/>
      <c r="H116"/>
      <c r="T116" t="s">
        <v>312</v>
      </c>
    </row>
    <row r="118" spans="4:20" ht="15">
      <c r="D118"/>
      <c r="H118"/>
      <c r="T118" t="s">
        <v>313</v>
      </c>
    </row>
    <row r="119" spans="4:20" ht="15">
      <c r="D119"/>
      <c r="H119"/>
      <c r="T119" t="s">
        <v>314</v>
      </c>
    </row>
    <row r="120" spans="4:20" ht="15">
      <c r="D120"/>
      <c r="H120"/>
      <c r="T120" t="s">
        <v>315</v>
      </c>
    </row>
    <row r="121" spans="4:20" ht="15">
      <c r="D121"/>
      <c r="H121"/>
      <c r="T121" t="s">
        <v>316</v>
      </c>
    </row>
    <row r="122" spans="4:20" ht="15">
      <c r="D122"/>
      <c r="H122"/>
      <c r="T122" t="s">
        <v>317</v>
      </c>
    </row>
    <row r="123" spans="4:20" ht="15">
      <c r="D123"/>
      <c r="H123"/>
      <c r="T123" t="s">
        <v>318</v>
      </c>
    </row>
    <row r="124" spans="4:20" ht="15">
      <c r="D124"/>
      <c r="H124"/>
      <c r="T124" t="s">
        <v>319</v>
      </c>
    </row>
    <row r="125" spans="4:20" ht="15">
      <c r="D125"/>
      <c r="H125"/>
      <c r="T125" t="s">
        <v>320</v>
      </c>
    </row>
    <row r="126" spans="4:20" ht="15">
      <c r="D126"/>
      <c r="H126"/>
      <c r="T126" t="s">
        <v>321</v>
      </c>
    </row>
    <row r="128" spans="4:20" ht="15">
      <c r="D128"/>
      <c r="H128"/>
      <c r="T128" t="s">
        <v>294</v>
      </c>
    </row>
    <row r="130" spans="4:20" ht="15">
      <c r="D130"/>
      <c r="H130"/>
      <c r="T130" t="s">
        <v>322</v>
      </c>
    </row>
    <row r="132" spans="4:20" ht="15">
      <c r="D132"/>
      <c r="H132"/>
      <c r="T132" t="s">
        <v>323</v>
      </c>
    </row>
    <row r="134" spans="4:20" ht="15">
      <c r="D134"/>
      <c r="H134"/>
      <c r="T134" t="s">
        <v>324</v>
      </c>
    </row>
    <row r="135" spans="4:20" ht="15">
      <c r="D135"/>
      <c r="H135"/>
      <c r="T135" t="s">
        <v>325</v>
      </c>
    </row>
    <row r="136" spans="4:20" ht="15">
      <c r="D136"/>
      <c r="H136"/>
      <c r="T136" t="s">
        <v>326</v>
      </c>
    </row>
    <row r="137" spans="4:20" ht="15">
      <c r="D137"/>
      <c r="H137"/>
      <c r="T137" t="s">
        <v>327</v>
      </c>
    </row>
    <row r="138" spans="4:20" ht="15">
      <c r="D138"/>
      <c r="H138"/>
      <c r="T138" t="s">
        <v>328</v>
      </c>
    </row>
    <row r="140" spans="4:20" ht="15">
      <c r="D140"/>
      <c r="H140"/>
      <c r="T140" t="s">
        <v>294</v>
      </c>
    </row>
    <row r="142" spans="4:20" ht="15">
      <c r="D142"/>
      <c r="H142"/>
      <c r="T142" t="s">
        <v>329</v>
      </c>
    </row>
    <row r="144" spans="4:20" ht="15">
      <c r="D144"/>
      <c r="H144"/>
      <c r="T144" t="s">
        <v>297</v>
      </c>
    </row>
    <row r="146" spans="4:20" ht="15">
      <c r="D146"/>
      <c r="H146"/>
      <c r="T146" t="s">
        <v>330</v>
      </c>
    </row>
    <row r="147" spans="4:20" ht="15">
      <c r="D147"/>
      <c r="H147"/>
      <c r="T147" t="s">
        <v>331</v>
      </c>
    </row>
    <row r="148" spans="4:20" ht="15">
      <c r="D148"/>
      <c r="H148"/>
      <c r="T148" t="s">
        <v>332</v>
      </c>
    </row>
    <row r="149" spans="4:20" ht="15">
      <c r="D149"/>
      <c r="H149"/>
      <c r="T149" t="s">
        <v>333</v>
      </c>
    </row>
    <row r="150" spans="4:20" ht="15">
      <c r="D150"/>
      <c r="H150"/>
      <c r="T150" t="s">
        <v>334</v>
      </c>
    </row>
    <row r="151" spans="4:20" ht="15">
      <c r="D151"/>
      <c r="H151"/>
      <c r="T151" t="s">
        <v>335</v>
      </c>
    </row>
    <row r="152" spans="4:20" ht="15">
      <c r="D152"/>
      <c r="H152"/>
      <c r="T152" t="s">
        <v>336</v>
      </c>
    </row>
    <row r="153" spans="4:20" ht="15">
      <c r="D153"/>
      <c r="H153"/>
      <c r="T153" t="s">
        <v>337</v>
      </c>
    </row>
    <row r="155" spans="4:20" ht="15">
      <c r="D155"/>
      <c r="H155"/>
      <c r="T155" t="s">
        <v>294</v>
      </c>
    </row>
    <row r="157" spans="4:20" ht="15">
      <c r="D157"/>
      <c r="H157"/>
      <c r="T157" t="s">
        <v>338</v>
      </c>
    </row>
    <row r="159" spans="4:20" ht="15">
      <c r="D159"/>
      <c r="H159"/>
      <c r="T159" t="s">
        <v>296</v>
      </c>
    </row>
    <row r="161" spans="4:20" ht="15">
      <c r="D161"/>
      <c r="H161"/>
      <c r="T161" t="s">
        <v>339</v>
      </c>
    </row>
  </sheetData>
  <sheetProtection/>
  <printOptions/>
  <pageMargins left="0.7" right="0.7" top="0.75" bottom="0.75" header="0.3" footer="0.3"/>
  <pageSetup horizontalDpi="300" verticalDpi="300" orientation="landscape" paperSize="9" scale="80" r:id="rId2"/>
  <ignoredErrors>
    <ignoredError sqref="Q3:Q2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2">
      <selection activeCell="Q3" sqref="Q3:Q30"/>
    </sheetView>
  </sheetViews>
  <sheetFormatPr defaultColWidth="9.140625" defaultRowHeight="15"/>
  <cols>
    <col min="1" max="1" width="5.7109375" style="2" customWidth="1"/>
    <col min="2" max="2" width="23.28125" style="0" customWidth="1"/>
    <col min="3" max="3" width="24.140625" style="0" customWidth="1"/>
    <col min="4" max="5" width="5.7109375" style="2" customWidth="1"/>
    <col min="6" max="17" width="5.7109375" style="0" customWidth="1"/>
    <col min="18" max="18" width="16.421875" style="0" bestFit="1" customWidth="1"/>
    <col min="19" max="19" width="9.8515625" style="0" customWidth="1"/>
  </cols>
  <sheetData>
    <row r="1" spans="1:17" ht="201">
      <c r="A1" s="1"/>
      <c r="B1" s="9" t="s">
        <v>32</v>
      </c>
      <c r="C1" s="10" t="s">
        <v>33</v>
      </c>
      <c r="D1" s="17"/>
      <c r="E1" s="78" t="s">
        <v>0</v>
      </c>
      <c r="F1" s="79" t="s">
        <v>26</v>
      </c>
      <c r="G1" s="79" t="s">
        <v>27</v>
      </c>
      <c r="H1" s="82" t="s">
        <v>413</v>
      </c>
      <c r="I1" s="82" t="s">
        <v>414</v>
      </c>
      <c r="J1" s="79" t="s">
        <v>349</v>
      </c>
      <c r="K1" s="79" t="s">
        <v>28</v>
      </c>
      <c r="L1" s="79" t="s">
        <v>29</v>
      </c>
      <c r="M1" s="79" t="s">
        <v>30</v>
      </c>
      <c r="N1" s="83" t="s">
        <v>31</v>
      </c>
      <c r="O1" s="83" t="s">
        <v>388</v>
      </c>
      <c r="P1" s="83" t="s">
        <v>389</v>
      </c>
      <c r="Q1" s="65" t="s">
        <v>1</v>
      </c>
    </row>
    <row r="2" spans="1:22" ht="15">
      <c r="A2" s="11" t="s">
        <v>4</v>
      </c>
      <c r="B2" s="12" t="s">
        <v>5</v>
      </c>
      <c r="C2" s="12" t="s">
        <v>6</v>
      </c>
      <c r="D2" s="11" t="s">
        <v>25</v>
      </c>
      <c r="E2" s="7"/>
      <c r="F2" s="11">
        <v>1</v>
      </c>
      <c r="G2" s="11">
        <v>2</v>
      </c>
      <c r="H2" s="11">
        <v>3</v>
      </c>
      <c r="I2" s="11">
        <v>4</v>
      </c>
      <c r="J2" s="11">
        <v>5</v>
      </c>
      <c r="K2" s="11">
        <v>6</v>
      </c>
      <c r="L2" s="11">
        <v>7</v>
      </c>
      <c r="M2" s="11">
        <v>8</v>
      </c>
      <c r="N2" s="85">
        <v>9</v>
      </c>
      <c r="O2" s="85">
        <v>10</v>
      </c>
      <c r="P2" s="85">
        <v>11</v>
      </c>
      <c r="Q2" s="66"/>
      <c r="R2" s="67"/>
      <c r="S2" s="46"/>
      <c r="T2" s="46"/>
      <c r="U2" s="43"/>
      <c r="V2" s="42"/>
    </row>
    <row r="3" spans="1:21" ht="15">
      <c r="A3" s="13">
        <v>1</v>
      </c>
      <c r="B3" s="14" t="s">
        <v>53</v>
      </c>
      <c r="C3" s="14" t="s">
        <v>35</v>
      </c>
      <c r="D3" s="15">
        <v>1996</v>
      </c>
      <c r="E3" s="8">
        <v>2</v>
      </c>
      <c r="F3" s="15">
        <v>26</v>
      </c>
      <c r="G3" s="15">
        <v>17</v>
      </c>
      <c r="H3" s="15">
        <v>9</v>
      </c>
      <c r="I3" s="13"/>
      <c r="J3" s="15"/>
      <c r="K3" s="13"/>
      <c r="L3" s="13"/>
      <c r="M3" s="13">
        <v>22</v>
      </c>
      <c r="N3" s="84"/>
      <c r="O3" s="84">
        <v>19</v>
      </c>
      <c r="P3" s="84"/>
      <c r="Q3" s="8">
        <f aca="true" t="shared" si="0" ref="Q3:Q30">SUM(F3:P3)</f>
        <v>93</v>
      </c>
      <c r="R3" s="68"/>
      <c r="S3" s="68"/>
      <c r="T3" s="68"/>
      <c r="U3" s="62"/>
    </row>
    <row r="4" spans="1:21" ht="15">
      <c r="A4" s="13">
        <v>2</v>
      </c>
      <c r="B4" s="14" t="s">
        <v>55</v>
      </c>
      <c r="C4" s="14" t="s">
        <v>16</v>
      </c>
      <c r="D4" s="15">
        <v>1996</v>
      </c>
      <c r="E4" s="8">
        <v>4</v>
      </c>
      <c r="F4" s="15">
        <v>18</v>
      </c>
      <c r="G4" s="15">
        <v>19</v>
      </c>
      <c r="H4" s="15">
        <v>4</v>
      </c>
      <c r="I4" s="13"/>
      <c r="J4" s="15">
        <v>8</v>
      </c>
      <c r="K4" s="13"/>
      <c r="L4" s="13"/>
      <c r="M4" s="13">
        <v>19</v>
      </c>
      <c r="N4" s="84"/>
      <c r="O4" s="84">
        <v>15</v>
      </c>
      <c r="P4" s="84">
        <v>9</v>
      </c>
      <c r="Q4" s="8">
        <f t="shared" si="0"/>
        <v>92</v>
      </c>
      <c r="R4" s="73"/>
      <c r="S4" s="73"/>
      <c r="T4" s="74"/>
      <c r="U4" s="62"/>
    </row>
    <row r="5" spans="1:21" ht="15">
      <c r="A5" s="13">
        <v>3</v>
      </c>
      <c r="B5" s="14" t="s">
        <v>54</v>
      </c>
      <c r="C5" s="14" t="s">
        <v>10</v>
      </c>
      <c r="D5" s="15">
        <v>1996</v>
      </c>
      <c r="E5" s="8">
        <v>4</v>
      </c>
      <c r="F5" s="15">
        <v>17</v>
      </c>
      <c r="G5" s="15">
        <v>24</v>
      </c>
      <c r="H5" s="15">
        <v>12</v>
      </c>
      <c r="I5" s="13"/>
      <c r="J5" s="15"/>
      <c r="K5" s="13"/>
      <c r="L5" s="13"/>
      <c r="M5" s="13">
        <v>17</v>
      </c>
      <c r="N5" s="84"/>
      <c r="O5" s="84">
        <v>14</v>
      </c>
      <c r="P5" s="84"/>
      <c r="Q5" s="8">
        <f t="shared" si="0"/>
        <v>84</v>
      </c>
      <c r="R5" s="75"/>
      <c r="S5" s="75"/>
      <c r="T5" s="76"/>
      <c r="U5" s="62"/>
    </row>
    <row r="6" spans="1:21" ht="15">
      <c r="A6" s="13">
        <v>4</v>
      </c>
      <c r="B6" s="14" t="s">
        <v>52</v>
      </c>
      <c r="C6" s="14" t="s">
        <v>34</v>
      </c>
      <c r="D6" s="15">
        <v>1995</v>
      </c>
      <c r="E6" s="8">
        <v>2</v>
      </c>
      <c r="F6" s="15">
        <v>23</v>
      </c>
      <c r="G6" s="15">
        <v>21</v>
      </c>
      <c r="H6" s="15"/>
      <c r="I6" s="13"/>
      <c r="J6" s="15">
        <v>3</v>
      </c>
      <c r="K6" s="15">
        <v>5</v>
      </c>
      <c r="L6" s="15">
        <v>5</v>
      </c>
      <c r="M6" s="15">
        <v>14</v>
      </c>
      <c r="N6" s="84">
        <v>1</v>
      </c>
      <c r="O6" s="84">
        <v>4</v>
      </c>
      <c r="P6" s="84"/>
      <c r="Q6" s="8">
        <f t="shared" si="0"/>
        <v>76</v>
      </c>
      <c r="R6" s="39"/>
      <c r="S6" s="39"/>
      <c r="T6" s="46"/>
      <c r="U6" s="62"/>
    </row>
    <row r="7" spans="1:21" ht="15">
      <c r="A7" s="13">
        <v>5</v>
      </c>
      <c r="B7" s="14" t="s">
        <v>59</v>
      </c>
      <c r="C7" s="14" t="s">
        <v>37</v>
      </c>
      <c r="D7" s="15">
        <v>1996</v>
      </c>
      <c r="E7" s="8">
        <v>3</v>
      </c>
      <c r="F7" s="15">
        <v>21</v>
      </c>
      <c r="G7" s="15">
        <v>7</v>
      </c>
      <c r="H7" s="15"/>
      <c r="I7" s="13"/>
      <c r="J7" s="15"/>
      <c r="K7" s="13">
        <v>4</v>
      </c>
      <c r="L7" s="13"/>
      <c r="M7" s="13">
        <v>6</v>
      </c>
      <c r="N7" s="84">
        <v>10</v>
      </c>
      <c r="O7" s="84">
        <v>15</v>
      </c>
      <c r="P7" s="84">
        <v>4</v>
      </c>
      <c r="Q7" s="8">
        <f t="shared" si="0"/>
        <v>67</v>
      </c>
      <c r="R7" s="77"/>
      <c r="S7" s="77"/>
      <c r="T7" s="68"/>
      <c r="U7" s="62"/>
    </row>
    <row r="8" spans="1:21" ht="15">
      <c r="A8" s="13">
        <v>6</v>
      </c>
      <c r="B8" s="14" t="s">
        <v>56</v>
      </c>
      <c r="C8" s="14" t="s">
        <v>13</v>
      </c>
      <c r="D8" s="15">
        <v>1996</v>
      </c>
      <c r="E8" s="8">
        <v>3</v>
      </c>
      <c r="F8" s="15">
        <v>10</v>
      </c>
      <c r="G8" s="15">
        <v>13</v>
      </c>
      <c r="H8" s="15">
        <v>5</v>
      </c>
      <c r="I8" s="13">
        <v>1</v>
      </c>
      <c r="J8" s="15"/>
      <c r="K8" s="13"/>
      <c r="L8" s="13">
        <v>10</v>
      </c>
      <c r="M8" s="13">
        <v>13</v>
      </c>
      <c r="N8" s="84">
        <v>5</v>
      </c>
      <c r="O8" s="84">
        <v>5</v>
      </c>
      <c r="P8" s="84">
        <v>5</v>
      </c>
      <c r="Q8" s="8">
        <f t="shared" si="0"/>
        <v>67</v>
      </c>
      <c r="R8" s="39"/>
      <c r="S8" s="39"/>
      <c r="T8" s="46"/>
      <c r="U8" s="62"/>
    </row>
    <row r="9" spans="1:21" ht="15">
      <c r="A9" s="13">
        <v>7</v>
      </c>
      <c r="B9" s="14" t="s">
        <v>57</v>
      </c>
      <c r="C9" s="14" t="s">
        <v>8</v>
      </c>
      <c r="D9" s="15">
        <v>1995</v>
      </c>
      <c r="E9" s="8">
        <v>6</v>
      </c>
      <c r="F9" s="15">
        <v>13</v>
      </c>
      <c r="G9" s="15">
        <v>15</v>
      </c>
      <c r="H9" s="15"/>
      <c r="I9" s="13"/>
      <c r="J9" s="15"/>
      <c r="K9" s="13"/>
      <c r="L9" s="13">
        <v>7</v>
      </c>
      <c r="M9" s="13">
        <v>10</v>
      </c>
      <c r="N9" s="84">
        <v>2</v>
      </c>
      <c r="O9" s="84">
        <v>7</v>
      </c>
      <c r="P9" s="84">
        <v>10</v>
      </c>
      <c r="Q9" s="8">
        <f t="shared" si="0"/>
        <v>64</v>
      </c>
      <c r="R9" s="39"/>
      <c r="S9" s="39"/>
      <c r="T9" s="46"/>
      <c r="U9" s="62"/>
    </row>
    <row r="10" spans="1:21" ht="15">
      <c r="A10" s="13">
        <v>8</v>
      </c>
      <c r="B10" s="14" t="s">
        <v>60</v>
      </c>
      <c r="C10" s="14" t="s">
        <v>13</v>
      </c>
      <c r="D10" s="15">
        <v>1996</v>
      </c>
      <c r="E10" s="8"/>
      <c r="F10" s="15">
        <v>4</v>
      </c>
      <c r="G10" s="15">
        <v>8</v>
      </c>
      <c r="H10" s="15">
        <v>7</v>
      </c>
      <c r="I10" s="13">
        <v>4</v>
      </c>
      <c r="J10" s="15">
        <v>5</v>
      </c>
      <c r="K10" s="13"/>
      <c r="L10" s="13">
        <v>3</v>
      </c>
      <c r="M10" s="13">
        <v>11</v>
      </c>
      <c r="N10" s="84">
        <v>6</v>
      </c>
      <c r="O10" s="84">
        <v>11</v>
      </c>
      <c r="P10" s="84"/>
      <c r="Q10" s="8">
        <f t="shared" si="0"/>
        <v>59</v>
      </c>
      <c r="R10" s="39"/>
      <c r="S10" s="39"/>
      <c r="T10" s="46"/>
      <c r="U10" s="62"/>
    </row>
    <row r="11" spans="1:21" ht="15">
      <c r="A11" s="13">
        <v>9</v>
      </c>
      <c r="B11" s="14" t="s">
        <v>62</v>
      </c>
      <c r="C11" s="14" t="s">
        <v>8</v>
      </c>
      <c r="D11" s="15">
        <v>1995</v>
      </c>
      <c r="E11" s="8"/>
      <c r="F11" s="15">
        <v>12</v>
      </c>
      <c r="G11" s="15">
        <v>14</v>
      </c>
      <c r="H11" s="15"/>
      <c r="I11" s="13"/>
      <c r="J11" s="15"/>
      <c r="K11" s="13"/>
      <c r="L11" s="13"/>
      <c r="M11" s="13">
        <v>8</v>
      </c>
      <c r="N11" s="84">
        <v>3</v>
      </c>
      <c r="O11" s="84">
        <v>12</v>
      </c>
      <c r="P11" s="84"/>
      <c r="Q11" s="8">
        <f t="shared" si="0"/>
        <v>49</v>
      </c>
      <c r="R11" s="39"/>
      <c r="S11" s="39"/>
      <c r="T11" s="46"/>
      <c r="U11" s="62"/>
    </row>
    <row r="12" spans="1:21" ht="15">
      <c r="A12" s="13">
        <v>10</v>
      </c>
      <c r="B12" s="14" t="s">
        <v>58</v>
      </c>
      <c r="C12" s="14" t="s">
        <v>36</v>
      </c>
      <c r="D12" s="15">
        <v>1996</v>
      </c>
      <c r="E12" s="8">
        <v>3</v>
      </c>
      <c r="F12" s="15">
        <v>14</v>
      </c>
      <c r="G12" s="15">
        <v>11</v>
      </c>
      <c r="H12" s="15">
        <v>3</v>
      </c>
      <c r="I12" s="13"/>
      <c r="J12" s="15"/>
      <c r="K12" s="13"/>
      <c r="L12" s="13"/>
      <c r="M12" s="13">
        <v>12</v>
      </c>
      <c r="N12" s="84"/>
      <c r="O12" s="84"/>
      <c r="P12" s="84"/>
      <c r="Q12" s="8">
        <f t="shared" si="0"/>
        <v>40</v>
      </c>
      <c r="R12" s="39"/>
      <c r="S12" s="39"/>
      <c r="T12" s="46"/>
      <c r="U12" s="62"/>
    </row>
    <row r="13" spans="1:21" ht="15">
      <c r="A13" s="13">
        <v>11</v>
      </c>
      <c r="B13" s="14" t="s">
        <v>63</v>
      </c>
      <c r="C13" s="14" t="s">
        <v>7</v>
      </c>
      <c r="D13" s="15">
        <v>1995</v>
      </c>
      <c r="E13" s="8">
        <v>1</v>
      </c>
      <c r="F13" s="15">
        <v>16</v>
      </c>
      <c r="G13" s="15">
        <v>2</v>
      </c>
      <c r="H13" s="15"/>
      <c r="I13" s="13"/>
      <c r="J13" s="15"/>
      <c r="K13" s="13"/>
      <c r="L13" s="13"/>
      <c r="M13" s="13">
        <v>15</v>
      </c>
      <c r="N13" s="84">
        <v>4</v>
      </c>
      <c r="O13" s="84"/>
      <c r="P13" s="84"/>
      <c r="Q13" s="8">
        <f t="shared" si="0"/>
        <v>37</v>
      </c>
      <c r="R13" s="39"/>
      <c r="S13" s="39"/>
      <c r="T13" s="46"/>
      <c r="U13" s="62"/>
    </row>
    <row r="14" spans="1:21" ht="15">
      <c r="A14" s="13">
        <v>12</v>
      </c>
      <c r="B14" s="14" t="s">
        <v>61</v>
      </c>
      <c r="C14" s="14" t="s">
        <v>16</v>
      </c>
      <c r="D14" s="15">
        <v>1995</v>
      </c>
      <c r="E14" s="8">
        <v>4</v>
      </c>
      <c r="F14" s="15">
        <v>19</v>
      </c>
      <c r="G14" s="15">
        <v>16</v>
      </c>
      <c r="H14" s="15"/>
      <c r="I14" s="13"/>
      <c r="J14" s="15"/>
      <c r="K14" s="13"/>
      <c r="L14" s="13"/>
      <c r="M14" s="13"/>
      <c r="N14" s="84"/>
      <c r="O14" s="84"/>
      <c r="P14" s="84"/>
      <c r="Q14" s="8">
        <f t="shared" si="0"/>
        <v>35</v>
      </c>
      <c r="R14" s="39"/>
      <c r="S14" s="39"/>
      <c r="T14" s="46"/>
      <c r="U14" s="62"/>
    </row>
    <row r="15" spans="1:21" ht="15">
      <c r="A15" s="13">
        <v>13</v>
      </c>
      <c r="B15" s="14" t="s">
        <v>64</v>
      </c>
      <c r="C15" s="14" t="s">
        <v>15</v>
      </c>
      <c r="D15" s="15">
        <v>1996</v>
      </c>
      <c r="E15" s="8"/>
      <c r="F15" s="15">
        <v>11</v>
      </c>
      <c r="G15" s="15">
        <v>12</v>
      </c>
      <c r="H15" s="15"/>
      <c r="I15" s="13"/>
      <c r="J15" s="15"/>
      <c r="K15" s="13"/>
      <c r="L15" s="13"/>
      <c r="M15" s="13">
        <v>9</v>
      </c>
      <c r="N15" s="84"/>
      <c r="O15" s="84"/>
      <c r="P15" s="84">
        <v>2</v>
      </c>
      <c r="Q15" s="8">
        <f t="shared" si="0"/>
        <v>34</v>
      </c>
      <c r="R15" s="39"/>
      <c r="S15" s="39"/>
      <c r="T15" s="46"/>
      <c r="U15" s="62"/>
    </row>
    <row r="16" spans="1:21" ht="15">
      <c r="A16" s="13">
        <v>14</v>
      </c>
      <c r="B16" s="14" t="s">
        <v>38</v>
      </c>
      <c r="C16" s="34" t="s">
        <v>39</v>
      </c>
      <c r="D16" s="15">
        <v>1996</v>
      </c>
      <c r="E16" s="8">
        <v>3</v>
      </c>
      <c r="F16" s="15">
        <v>15</v>
      </c>
      <c r="G16" s="15">
        <v>9</v>
      </c>
      <c r="H16" s="15"/>
      <c r="I16" s="13"/>
      <c r="J16" s="15"/>
      <c r="K16" s="13"/>
      <c r="L16" s="13"/>
      <c r="M16" s="13"/>
      <c r="N16" s="84"/>
      <c r="O16" s="84">
        <v>7</v>
      </c>
      <c r="P16" s="84"/>
      <c r="Q16" s="8">
        <f t="shared" si="0"/>
        <v>31</v>
      </c>
      <c r="R16" s="39"/>
      <c r="S16" s="39"/>
      <c r="T16" s="46"/>
      <c r="U16" s="62"/>
    </row>
    <row r="17" spans="1:21" ht="13.5" customHeight="1">
      <c r="A17" s="13">
        <v>15</v>
      </c>
      <c r="B17" s="14" t="s">
        <v>378</v>
      </c>
      <c r="C17" s="14" t="s">
        <v>10</v>
      </c>
      <c r="D17" s="15"/>
      <c r="E17" s="8"/>
      <c r="F17" s="13"/>
      <c r="G17" s="13"/>
      <c r="H17" s="13"/>
      <c r="I17" s="13"/>
      <c r="J17" s="13"/>
      <c r="K17" s="13"/>
      <c r="L17" s="13"/>
      <c r="M17" s="13"/>
      <c r="N17" s="87">
        <v>13</v>
      </c>
      <c r="O17" s="87">
        <v>11</v>
      </c>
      <c r="P17" s="87"/>
      <c r="Q17" s="8">
        <f t="shared" si="0"/>
        <v>24</v>
      </c>
      <c r="R17" s="39"/>
      <c r="S17" s="39"/>
      <c r="T17" s="46"/>
      <c r="U17" s="62"/>
    </row>
    <row r="18" spans="1:21" ht="15">
      <c r="A18" s="13">
        <v>16</v>
      </c>
      <c r="B18" s="14" t="s">
        <v>65</v>
      </c>
      <c r="C18" s="28" t="s">
        <v>68</v>
      </c>
      <c r="D18" s="13">
        <v>1995</v>
      </c>
      <c r="E18" s="8"/>
      <c r="F18" s="15">
        <v>1</v>
      </c>
      <c r="G18" s="13">
        <v>10</v>
      </c>
      <c r="H18" s="13">
        <v>2</v>
      </c>
      <c r="I18" s="13"/>
      <c r="J18" s="15">
        <v>1</v>
      </c>
      <c r="K18" s="13"/>
      <c r="L18" s="13"/>
      <c r="M18" s="13">
        <v>7</v>
      </c>
      <c r="N18" s="84"/>
      <c r="O18" s="84">
        <v>2</v>
      </c>
      <c r="P18" s="84"/>
      <c r="Q18" s="8">
        <f t="shared" si="0"/>
        <v>23</v>
      </c>
      <c r="R18" s="39"/>
      <c r="S18" s="39"/>
      <c r="T18" s="46"/>
      <c r="U18" s="62"/>
    </row>
    <row r="19" spans="1:21" ht="15">
      <c r="A19" s="13">
        <v>17</v>
      </c>
      <c r="B19" s="14" t="s">
        <v>385</v>
      </c>
      <c r="C19" s="14" t="s">
        <v>16</v>
      </c>
      <c r="D19" s="15"/>
      <c r="E19" s="8"/>
      <c r="F19" s="13"/>
      <c r="G19" s="13"/>
      <c r="H19" s="13"/>
      <c r="I19" s="13"/>
      <c r="J19" s="13"/>
      <c r="K19" s="13"/>
      <c r="L19" s="13"/>
      <c r="M19" s="13"/>
      <c r="N19" s="87"/>
      <c r="O19" s="87">
        <v>22</v>
      </c>
      <c r="P19" s="87"/>
      <c r="Q19" s="8">
        <f t="shared" si="0"/>
        <v>22</v>
      </c>
      <c r="R19" s="62"/>
      <c r="S19" s="62"/>
      <c r="T19" s="62"/>
      <c r="U19" s="62"/>
    </row>
    <row r="20" spans="1:21" ht="15">
      <c r="A20" s="13">
        <v>18</v>
      </c>
      <c r="B20" s="14" t="s">
        <v>387</v>
      </c>
      <c r="C20" s="14" t="s">
        <v>50</v>
      </c>
      <c r="D20" s="15"/>
      <c r="E20" s="8"/>
      <c r="F20" s="13"/>
      <c r="G20" s="13"/>
      <c r="H20" s="13"/>
      <c r="I20" s="13"/>
      <c r="J20" s="13"/>
      <c r="K20" s="13">
        <v>1</v>
      </c>
      <c r="L20" s="13">
        <v>1</v>
      </c>
      <c r="M20" s="13"/>
      <c r="N20" s="84">
        <v>8</v>
      </c>
      <c r="O20" s="84">
        <v>12</v>
      </c>
      <c r="P20" s="84"/>
      <c r="Q20" s="8">
        <f t="shared" si="0"/>
        <v>22</v>
      </c>
      <c r="R20" s="62"/>
      <c r="S20" s="62"/>
      <c r="T20" s="62"/>
      <c r="U20" s="62"/>
    </row>
    <row r="21" spans="1:17" ht="15">
      <c r="A21" s="13">
        <v>19</v>
      </c>
      <c r="B21" s="14" t="s">
        <v>386</v>
      </c>
      <c r="C21" s="14" t="s">
        <v>16</v>
      </c>
      <c r="D21" s="15"/>
      <c r="E21" s="23">
        <v>2</v>
      </c>
      <c r="F21" s="13"/>
      <c r="G21" s="13"/>
      <c r="H21" s="13"/>
      <c r="I21" s="13"/>
      <c r="J21" s="13"/>
      <c r="K21" s="13"/>
      <c r="L21" s="13"/>
      <c r="M21" s="13"/>
      <c r="N21" s="87"/>
      <c r="O21" s="87">
        <v>19</v>
      </c>
      <c r="P21" s="87"/>
      <c r="Q21" s="8">
        <f t="shared" si="0"/>
        <v>19</v>
      </c>
    </row>
    <row r="22" spans="1:17" ht="15">
      <c r="A22" s="13">
        <v>20</v>
      </c>
      <c r="B22" s="14" t="s">
        <v>66</v>
      </c>
      <c r="C22" s="14" t="s">
        <v>40</v>
      </c>
      <c r="D22" s="15">
        <v>1995</v>
      </c>
      <c r="E22" s="8"/>
      <c r="F22" s="15">
        <v>9</v>
      </c>
      <c r="G22" s="15">
        <v>4</v>
      </c>
      <c r="H22" s="15"/>
      <c r="I22" s="13"/>
      <c r="J22" s="15"/>
      <c r="K22" s="13"/>
      <c r="L22" s="13"/>
      <c r="M22" s="13">
        <v>2</v>
      </c>
      <c r="N22" s="84"/>
      <c r="O22" s="84">
        <v>3</v>
      </c>
      <c r="P22" s="84">
        <v>1</v>
      </c>
      <c r="Q22" s="8">
        <f t="shared" si="0"/>
        <v>19</v>
      </c>
    </row>
    <row r="23" spans="1:17" ht="15">
      <c r="A23" s="13">
        <v>21</v>
      </c>
      <c r="B23" s="14" t="s">
        <v>41</v>
      </c>
      <c r="C23" s="14" t="s">
        <v>20</v>
      </c>
      <c r="D23" s="15">
        <v>1996</v>
      </c>
      <c r="E23" s="8"/>
      <c r="F23" s="15">
        <v>5</v>
      </c>
      <c r="G23" s="15">
        <v>6</v>
      </c>
      <c r="H23" s="15"/>
      <c r="I23" s="13"/>
      <c r="J23" s="15"/>
      <c r="K23" s="13"/>
      <c r="L23" s="13"/>
      <c r="M23" s="13">
        <v>3</v>
      </c>
      <c r="N23" s="84"/>
      <c r="O23" s="84"/>
      <c r="P23" s="84"/>
      <c r="Q23" s="8">
        <f t="shared" si="0"/>
        <v>14</v>
      </c>
    </row>
    <row r="24" spans="1:17" ht="15">
      <c r="A24" s="13">
        <v>22</v>
      </c>
      <c r="B24" s="14" t="s">
        <v>42</v>
      </c>
      <c r="C24" s="14" t="s">
        <v>43</v>
      </c>
      <c r="D24" s="15">
        <v>1996</v>
      </c>
      <c r="E24" s="8">
        <v>1</v>
      </c>
      <c r="F24" s="15">
        <v>7</v>
      </c>
      <c r="G24" s="15">
        <v>5</v>
      </c>
      <c r="H24" s="15">
        <v>1</v>
      </c>
      <c r="I24" s="13"/>
      <c r="J24" s="13"/>
      <c r="K24" s="13"/>
      <c r="L24" s="13"/>
      <c r="M24" s="13"/>
      <c r="N24" s="84"/>
      <c r="O24" s="84"/>
      <c r="P24" s="84"/>
      <c r="Q24" s="8">
        <f t="shared" si="0"/>
        <v>13</v>
      </c>
    </row>
    <row r="25" spans="1:17" ht="15">
      <c r="A25" s="13">
        <v>23</v>
      </c>
      <c r="B25" s="14" t="s">
        <v>44</v>
      </c>
      <c r="C25" s="14" t="s">
        <v>21</v>
      </c>
      <c r="D25" s="15">
        <v>1996</v>
      </c>
      <c r="E25" s="8"/>
      <c r="F25" s="15">
        <v>8</v>
      </c>
      <c r="G25" s="15">
        <v>3</v>
      </c>
      <c r="H25" s="15"/>
      <c r="I25" s="13"/>
      <c r="J25" s="15"/>
      <c r="K25" s="13"/>
      <c r="L25" s="13"/>
      <c r="M25" s="13"/>
      <c r="N25" s="84"/>
      <c r="O25" s="84"/>
      <c r="P25" s="84"/>
      <c r="Q25" s="8">
        <f t="shared" si="0"/>
        <v>11</v>
      </c>
    </row>
    <row r="26" spans="1:17" ht="15">
      <c r="A26" s="13">
        <v>24</v>
      </c>
      <c r="B26" s="63" t="s">
        <v>382</v>
      </c>
      <c r="C26" s="63" t="s">
        <v>40</v>
      </c>
      <c r="D26" s="15"/>
      <c r="E26" s="23"/>
      <c r="F26" s="13"/>
      <c r="G26" s="13"/>
      <c r="H26" s="13"/>
      <c r="I26" s="13"/>
      <c r="J26" s="13"/>
      <c r="K26" s="13"/>
      <c r="L26" s="13"/>
      <c r="M26" s="13"/>
      <c r="N26" s="87"/>
      <c r="O26" s="87">
        <v>10</v>
      </c>
      <c r="P26" s="87"/>
      <c r="Q26" s="8">
        <f t="shared" si="0"/>
        <v>10</v>
      </c>
    </row>
    <row r="27" spans="1:17" ht="15">
      <c r="A27" s="13">
        <v>25</v>
      </c>
      <c r="B27" s="14" t="s">
        <v>51</v>
      </c>
      <c r="C27" s="14" t="s">
        <v>14</v>
      </c>
      <c r="D27" s="15"/>
      <c r="E27" s="8"/>
      <c r="F27" s="13"/>
      <c r="G27" s="13"/>
      <c r="H27" s="13"/>
      <c r="I27" s="13"/>
      <c r="J27" s="13"/>
      <c r="K27" s="13"/>
      <c r="L27" s="13">
        <v>2</v>
      </c>
      <c r="M27" s="13"/>
      <c r="N27" s="84"/>
      <c r="O27" s="84">
        <v>8</v>
      </c>
      <c r="P27" s="84"/>
      <c r="Q27" s="8">
        <f t="shared" si="0"/>
        <v>10</v>
      </c>
    </row>
    <row r="28" spans="1:17" ht="15">
      <c r="A28" s="13">
        <v>26</v>
      </c>
      <c r="B28" s="14" t="s">
        <v>45</v>
      </c>
      <c r="C28" s="14" t="s">
        <v>35</v>
      </c>
      <c r="D28" s="15">
        <v>1996</v>
      </c>
      <c r="E28" s="8"/>
      <c r="F28" s="15">
        <v>6</v>
      </c>
      <c r="G28" s="15">
        <v>1</v>
      </c>
      <c r="H28" s="15"/>
      <c r="I28" s="13"/>
      <c r="J28" s="16"/>
      <c r="K28" s="13"/>
      <c r="L28" s="13"/>
      <c r="M28" s="13">
        <v>1</v>
      </c>
      <c r="N28" s="84"/>
      <c r="O28" s="84"/>
      <c r="P28" s="84"/>
      <c r="Q28" s="8">
        <f t="shared" si="0"/>
        <v>8</v>
      </c>
    </row>
    <row r="29" spans="1:17" ht="15">
      <c r="A29" s="13">
        <v>27</v>
      </c>
      <c r="B29" s="14" t="s">
        <v>46</v>
      </c>
      <c r="C29" s="14" t="s">
        <v>47</v>
      </c>
      <c r="D29" s="15"/>
      <c r="E29" s="8"/>
      <c r="F29" s="15">
        <v>3</v>
      </c>
      <c r="G29" s="15"/>
      <c r="H29" s="15"/>
      <c r="I29" s="13"/>
      <c r="J29" s="15"/>
      <c r="K29" s="13"/>
      <c r="L29" s="13"/>
      <c r="M29" s="13">
        <v>5</v>
      </c>
      <c r="N29" s="84"/>
      <c r="O29" s="84"/>
      <c r="P29" s="84"/>
      <c r="Q29" s="8">
        <f t="shared" si="0"/>
        <v>8</v>
      </c>
    </row>
    <row r="30" spans="1:17" ht="15">
      <c r="A30" s="13">
        <v>28</v>
      </c>
      <c r="B30" s="14" t="s">
        <v>48</v>
      </c>
      <c r="C30" s="14" t="s">
        <v>37</v>
      </c>
      <c r="D30" s="15">
        <v>1996</v>
      </c>
      <c r="E30" s="8"/>
      <c r="F30" s="15">
        <v>2</v>
      </c>
      <c r="G30" s="15"/>
      <c r="H30" s="15"/>
      <c r="I30" s="13"/>
      <c r="J30" s="15"/>
      <c r="K30" s="13"/>
      <c r="L30" s="13"/>
      <c r="M30" s="13">
        <v>4</v>
      </c>
      <c r="N30" s="84"/>
      <c r="O30" s="84"/>
      <c r="P30" s="84"/>
      <c r="Q30" s="8">
        <f t="shared" si="0"/>
        <v>6</v>
      </c>
    </row>
  </sheetData>
  <sheetProtection/>
  <printOptions/>
  <pageMargins left="0.7" right="0.7" top="0.75" bottom="0.75" header="0.3" footer="0.3"/>
  <pageSetup horizontalDpi="600" verticalDpi="600" orientation="landscape" paperSize="9" scale="85" r:id="rId2"/>
  <ignoredErrors>
    <ignoredError sqref="Q3:Q30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A23">
      <selection activeCell="Q4" sqref="Q4:Q52"/>
    </sheetView>
  </sheetViews>
  <sheetFormatPr defaultColWidth="9.140625" defaultRowHeight="15"/>
  <cols>
    <col min="1" max="1" width="7.421875" style="2" customWidth="1"/>
    <col min="2" max="2" width="21.140625" style="0" customWidth="1"/>
    <col min="3" max="3" width="22.7109375" style="0" customWidth="1"/>
    <col min="4" max="4" width="5.7109375" style="2" customWidth="1"/>
    <col min="5" max="17" width="5.7109375" style="0" customWidth="1"/>
    <col min="18" max="18" width="16.28125" style="0" bestFit="1" customWidth="1"/>
    <col min="19" max="19" width="12.140625" style="0" bestFit="1" customWidth="1"/>
    <col min="20" max="20" width="5.421875" style="0" customWidth="1"/>
    <col min="21" max="21" width="4.140625" style="0" customWidth="1"/>
    <col min="22" max="22" width="3.00390625" style="0" bestFit="1" customWidth="1"/>
    <col min="24" max="24" width="5.28125" style="0" customWidth="1"/>
    <col min="26" max="26" width="2.28125" style="0" customWidth="1"/>
  </cols>
  <sheetData>
    <row r="1" spans="1:17" ht="201">
      <c r="A1" s="1"/>
      <c r="B1" s="9" t="s">
        <v>69</v>
      </c>
      <c r="C1" s="10" t="s">
        <v>119</v>
      </c>
      <c r="D1" s="3"/>
      <c r="E1" s="70" t="s">
        <v>0</v>
      </c>
      <c r="F1" s="88" t="s">
        <v>26</v>
      </c>
      <c r="G1" s="88" t="s">
        <v>27</v>
      </c>
      <c r="H1" s="88" t="s">
        <v>413</v>
      </c>
      <c r="I1" s="88" t="s">
        <v>414</v>
      </c>
      <c r="J1" s="88" t="s">
        <v>349</v>
      </c>
      <c r="K1" s="88" t="s">
        <v>28</v>
      </c>
      <c r="L1" s="88" t="s">
        <v>29</v>
      </c>
      <c r="M1" s="88" t="s">
        <v>30</v>
      </c>
      <c r="N1" s="83" t="s">
        <v>31</v>
      </c>
      <c r="O1" s="83" t="s">
        <v>388</v>
      </c>
      <c r="P1" s="83" t="s">
        <v>389</v>
      </c>
      <c r="Q1" s="7" t="s">
        <v>1</v>
      </c>
    </row>
    <row r="2" spans="1:25" ht="15">
      <c r="A2" s="92"/>
      <c r="B2" s="94" t="s">
        <v>5</v>
      </c>
      <c r="C2" s="95" t="s">
        <v>6</v>
      </c>
      <c r="D2" s="96" t="s">
        <v>25</v>
      </c>
      <c r="E2" s="6"/>
      <c r="F2" s="89">
        <v>1</v>
      </c>
      <c r="G2" s="89">
        <v>2</v>
      </c>
      <c r="H2" s="89">
        <v>3</v>
      </c>
      <c r="I2" s="89">
        <v>4</v>
      </c>
      <c r="J2" s="89">
        <v>5</v>
      </c>
      <c r="K2" s="89">
        <v>6</v>
      </c>
      <c r="L2" s="89">
        <v>7</v>
      </c>
      <c r="M2" s="89">
        <v>8</v>
      </c>
      <c r="N2" s="85">
        <v>9</v>
      </c>
      <c r="O2" s="85">
        <v>10</v>
      </c>
      <c r="P2" s="85">
        <v>12</v>
      </c>
      <c r="Q2" s="8" t="s">
        <v>70</v>
      </c>
      <c r="S2" s="43"/>
      <c r="T2" s="2"/>
      <c r="U2" s="43"/>
      <c r="X2" s="41"/>
      <c r="Y2" s="43"/>
    </row>
    <row r="3" spans="1:26" ht="15">
      <c r="A3" s="92">
        <v>1</v>
      </c>
      <c r="B3" s="97" t="s">
        <v>71</v>
      </c>
      <c r="C3" s="97" t="s">
        <v>11</v>
      </c>
      <c r="D3" s="90">
        <v>1998</v>
      </c>
      <c r="E3" s="8">
        <v>7</v>
      </c>
      <c r="F3" s="90">
        <v>28</v>
      </c>
      <c r="G3" s="90">
        <v>24</v>
      </c>
      <c r="H3" s="91">
        <v>19</v>
      </c>
      <c r="I3" s="91">
        <v>14</v>
      </c>
      <c r="J3" s="91">
        <v>16</v>
      </c>
      <c r="K3" s="91">
        <v>11</v>
      </c>
      <c r="L3" s="91">
        <v>10</v>
      </c>
      <c r="M3" s="91">
        <v>33</v>
      </c>
      <c r="N3" s="84">
        <v>14</v>
      </c>
      <c r="O3" s="84">
        <v>31</v>
      </c>
      <c r="P3" s="84">
        <v>17</v>
      </c>
      <c r="Q3" s="8">
        <f aca="true" t="shared" si="0" ref="Q3:Q30">SUM(F3:P3)</f>
        <v>217</v>
      </c>
      <c r="R3" s="80"/>
      <c r="S3" s="80"/>
      <c r="T3" s="67"/>
      <c r="U3" s="62"/>
      <c r="X3" s="41"/>
      <c r="Y3" s="43"/>
      <c r="Z3" s="42"/>
    </row>
    <row r="4" spans="1:26" ht="15">
      <c r="A4" s="92">
        <v>2</v>
      </c>
      <c r="B4" s="97" t="s">
        <v>72</v>
      </c>
      <c r="C4" s="97" t="s">
        <v>11</v>
      </c>
      <c r="D4" s="90">
        <v>1998</v>
      </c>
      <c r="E4" s="81">
        <v>9</v>
      </c>
      <c r="F4" s="90">
        <v>21</v>
      </c>
      <c r="G4" s="90">
        <v>21</v>
      </c>
      <c r="H4" s="91">
        <v>14</v>
      </c>
      <c r="I4" s="91">
        <v>9</v>
      </c>
      <c r="J4" s="91">
        <v>8</v>
      </c>
      <c r="K4" s="91">
        <v>8</v>
      </c>
      <c r="L4" s="91">
        <v>3</v>
      </c>
      <c r="M4" s="91">
        <v>21</v>
      </c>
      <c r="N4" s="84">
        <v>11</v>
      </c>
      <c r="O4" s="84">
        <v>28</v>
      </c>
      <c r="P4" s="84">
        <v>10</v>
      </c>
      <c r="Q4" s="8">
        <f t="shared" si="0"/>
        <v>154</v>
      </c>
      <c r="R4" s="39"/>
      <c r="S4" s="39"/>
      <c r="T4" s="46"/>
      <c r="U4" s="62"/>
      <c r="X4" s="41"/>
      <c r="Y4" s="43"/>
      <c r="Z4" s="42"/>
    </row>
    <row r="5" spans="1:26" ht="15">
      <c r="A5" s="92">
        <v>3</v>
      </c>
      <c r="B5" s="97" t="s">
        <v>74</v>
      </c>
      <c r="C5" s="97" t="s">
        <v>7</v>
      </c>
      <c r="D5" s="90"/>
      <c r="E5" s="8">
        <v>3</v>
      </c>
      <c r="F5" s="90">
        <v>13</v>
      </c>
      <c r="G5" s="90">
        <v>18</v>
      </c>
      <c r="H5" s="91">
        <v>11</v>
      </c>
      <c r="I5" s="91">
        <v>11</v>
      </c>
      <c r="J5" s="91"/>
      <c r="K5" s="91">
        <v>3</v>
      </c>
      <c r="L5" s="91"/>
      <c r="M5" s="91">
        <v>36</v>
      </c>
      <c r="N5" s="84">
        <v>9</v>
      </c>
      <c r="O5" s="84">
        <v>26</v>
      </c>
      <c r="P5" s="84">
        <v>6</v>
      </c>
      <c r="Q5" s="8">
        <f t="shared" si="0"/>
        <v>133</v>
      </c>
      <c r="R5" s="39"/>
      <c r="S5" s="39"/>
      <c r="T5" s="46"/>
      <c r="U5" s="62"/>
      <c r="X5" s="41"/>
      <c r="Y5" s="43"/>
      <c r="Z5" s="42"/>
    </row>
    <row r="6" spans="1:26" ht="15">
      <c r="A6" s="92">
        <v>4</v>
      </c>
      <c r="B6" s="97" t="s">
        <v>73</v>
      </c>
      <c r="C6" s="97" t="s">
        <v>10</v>
      </c>
      <c r="D6" s="90"/>
      <c r="E6" s="8">
        <v>5</v>
      </c>
      <c r="F6" s="90">
        <v>31</v>
      </c>
      <c r="G6" s="90">
        <v>28</v>
      </c>
      <c r="H6" s="91"/>
      <c r="I6" s="91"/>
      <c r="J6" s="91"/>
      <c r="K6" s="91">
        <v>4</v>
      </c>
      <c r="L6" s="91"/>
      <c r="M6" s="91">
        <v>29</v>
      </c>
      <c r="N6" s="84"/>
      <c r="O6" s="84">
        <v>20</v>
      </c>
      <c r="P6" s="84">
        <v>13</v>
      </c>
      <c r="Q6" s="8">
        <f t="shared" si="0"/>
        <v>125</v>
      </c>
      <c r="R6" s="39"/>
      <c r="S6" s="39"/>
      <c r="T6" s="46"/>
      <c r="U6" s="62"/>
      <c r="X6" s="41"/>
      <c r="Y6" s="43"/>
      <c r="Z6" s="42"/>
    </row>
    <row r="7" spans="1:26" ht="15">
      <c r="A7" s="92">
        <v>5</v>
      </c>
      <c r="B7" s="97" t="s">
        <v>80</v>
      </c>
      <c r="C7" s="97" t="s">
        <v>40</v>
      </c>
      <c r="D7" s="90"/>
      <c r="E7" s="8">
        <v>1</v>
      </c>
      <c r="F7" s="90">
        <v>24</v>
      </c>
      <c r="G7" s="90">
        <v>19</v>
      </c>
      <c r="H7" s="91"/>
      <c r="I7" s="91"/>
      <c r="J7" s="91">
        <v>13</v>
      </c>
      <c r="K7" s="91"/>
      <c r="L7" s="91"/>
      <c r="M7" s="91">
        <v>20</v>
      </c>
      <c r="N7" s="84"/>
      <c r="O7" s="84">
        <v>27</v>
      </c>
      <c r="P7" s="84">
        <v>14</v>
      </c>
      <c r="Q7" s="8">
        <f t="shared" si="0"/>
        <v>117</v>
      </c>
      <c r="R7" s="39"/>
      <c r="S7" s="39"/>
      <c r="T7" s="46"/>
      <c r="U7" s="62"/>
      <c r="X7" s="41"/>
      <c r="Y7" s="43"/>
      <c r="Z7" s="42"/>
    </row>
    <row r="8" spans="1:26" ht="15">
      <c r="A8" s="92">
        <v>6</v>
      </c>
      <c r="B8" s="97" t="s">
        <v>79</v>
      </c>
      <c r="C8" s="97" t="s">
        <v>11</v>
      </c>
      <c r="D8" s="90"/>
      <c r="E8" s="8">
        <v>4</v>
      </c>
      <c r="F8" s="90">
        <v>7</v>
      </c>
      <c r="G8" s="90">
        <v>23</v>
      </c>
      <c r="H8" s="91">
        <v>8</v>
      </c>
      <c r="I8" s="91">
        <v>7</v>
      </c>
      <c r="J8" s="91"/>
      <c r="K8" s="91"/>
      <c r="L8" s="91"/>
      <c r="M8" s="91">
        <v>26</v>
      </c>
      <c r="N8" s="84">
        <v>7</v>
      </c>
      <c r="O8" s="84">
        <v>19</v>
      </c>
      <c r="P8" s="84">
        <v>12</v>
      </c>
      <c r="Q8" s="8">
        <f t="shared" si="0"/>
        <v>109</v>
      </c>
      <c r="R8" s="39"/>
      <c r="S8" s="39"/>
      <c r="T8" s="46"/>
      <c r="U8" s="62"/>
      <c r="X8" s="41"/>
      <c r="Y8" s="43"/>
      <c r="Z8" s="42"/>
    </row>
    <row r="9" spans="1:26" ht="15">
      <c r="A9" s="92">
        <v>7</v>
      </c>
      <c r="B9" s="97" t="s">
        <v>76</v>
      </c>
      <c r="C9" s="97" t="s">
        <v>77</v>
      </c>
      <c r="D9" s="90"/>
      <c r="E9" s="8">
        <v>1</v>
      </c>
      <c r="F9" s="90">
        <v>17</v>
      </c>
      <c r="G9" s="90">
        <v>31</v>
      </c>
      <c r="H9" s="91">
        <v>16</v>
      </c>
      <c r="I9" s="91"/>
      <c r="J9" s="91">
        <v>9</v>
      </c>
      <c r="K9" s="91"/>
      <c r="L9" s="91"/>
      <c r="M9" s="91">
        <v>27</v>
      </c>
      <c r="N9" s="84"/>
      <c r="O9" s="84"/>
      <c r="P9" s="84">
        <v>6</v>
      </c>
      <c r="Q9" s="8">
        <f t="shared" si="0"/>
        <v>106</v>
      </c>
      <c r="R9" s="39"/>
      <c r="S9" s="39"/>
      <c r="T9" s="46"/>
      <c r="U9" s="62"/>
      <c r="X9" s="41"/>
      <c r="Y9" s="43"/>
      <c r="Z9" s="42"/>
    </row>
    <row r="10" spans="1:26" ht="15">
      <c r="A10" s="92">
        <v>8</v>
      </c>
      <c r="B10" s="97" t="s">
        <v>75</v>
      </c>
      <c r="C10" s="97" t="s">
        <v>13</v>
      </c>
      <c r="D10" s="90"/>
      <c r="E10" s="8">
        <v>4</v>
      </c>
      <c r="F10" s="90">
        <v>23</v>
      </c>
      <c r="G10" s="90">
        <v>26</v>
      </c>
      <c r="H10" s="91"/>
      <c r="I10" s="91"/>
      <c r="J10" s="91"/>
      <c r="K10" s="91"/>
      <c r="L10" s="91">
        <v>7</v>
      </c>
      <c r="M10" s="91">
        <v>31</v>
      </c>
      <c r="N10" s="84"/>
      <c r="O10" s="84">
        <v>18</v>
      </c>
      <c r="P10" s="84"/>
      <c r="Q10" s="8">
        <f t="shared" si="0"/>
        <v>105</v>
      </c>
      <c r="R10" s="39"/>
      <c r="S10" s="39"/>
      <c r="T10" s="46"/>
      <c r="U10" s="62"/>
      <c r="X10" s="41"/>
      <c r="Y10" s="43"/>
      <c r="Z10" s="42"/>
    </row>
    <row r="11" spans="1:26" ht="15">
      <c r="A11" s="92">
        <v>9</v>
      </c>
      <c r="B11" s="97" t="s">
        <v>78</v>
      </c>
      <c r="C11" s="97" t="s">
        <v>13</v>
      </c>
      <c r="D11" s="90"/>
      <c r="E11" s="8">
        <v>4</v>
      </c>
      <c r="F11" s="90">
        <v>22</v>
      </c>
      <c r="G11" s="90">
        <v>22</v>
      </c>
      <c r="H11" s="91"/>
      <c r="I11" s="91"/>
      <c r="J11" s="91">
        <v>7</v>
      </c>
      <c r="K11" s="91">
        <v>6</v>
      </c>
      <c r="L11" s="91"/>
      <c r="M11" s="91">
        <v>18</v>
      </c>
      <c r="N11" s="84">
        <v>4</v>
      </c>
      <c r="O11" s="84">
        <v>12</v>
      </c>
      <c r="P11" s="84">
        <v>9</v>
      </c>
      <c r="Q11" s="8">
        <f t="shared" si="0"/>
        <v>100</v>
      </c>
      <c r="R11" s="39"/>
      <c r="S11" s="39"/>
      <c r="T11" s="46"/>
      <c r="U11" s="62"/>
      <c r="X11" s="41"/>
      <c r="Y11" s="43"/>
      <c r="Z11" s="42"/>
    </row>
    <row r="12" spans="1:26" ht="15">
      <c r="A12" s="92">
        <v>10</v>
      </c>
      <c r="B12" s="97" t="s">
        <v>84</v>
      </c>
      <c r="C12" s="97" t="s">
        <v>36</v>
      </c>
      <c r="D12" s="90"/>
      <c r="E12" s="8">
        <v>1</v>
      </c>
      <c r="F12" s="90">
        <v>20</v>
      </c>
      <c r="G12" s="90">
        <v>16</v>
      </c>
      <c r="H12" s="91">
        <v>10</v>
      </c>
      <c r="I12" s="91">
        <v>5</v>
      </c>
      <c r="J12" s="91">
        <v>6</v>
      </c>
      <c r="K12" s="91"/>
      <c r="L12" s="91">
        <v>5</v>
      </c>
      <c r="M12" s="91"/>
      <c r="N12" s="84">
        <v>5</v>
      </c>
      <c r="O12" s="84">
        <v>23</v>
      </c>
      <c r="P12" s="84"/>
      <c r="Q12" s="8">
        <f t="shared" si="0"/>
        <v>90</v>
      </c>
      <c r="R12" s="39"/>
      <c r="S12" s="39"/>
      <c r="T12" s="46"/>
      <c r="U12" s="62"/>
      <c r="X12" s="41"/>
      <c r="Y12" s="2"/>
      <c r="Z12" s="42"/>
    </row>
    <row r="13" spans="1:21" ht="15">
      <c r="A13" s="92">
        <v>11</v>
      </c>
      <c r="B13" s="97" t="s">
        <v>86</v>
      </c>
      <c r="C13" s="97" t="s">
        <v>87</v>
      </c>
      <c r="D13" s="90"/>
      <c r="E13" s="8">
        <v>2</v>
      </c>
      <c r="F13" s="90">
        <v>18</v>
      </c>
      <c r="G13" s="90">
        <v>12</v>
      </c>
      <c r="H13" s="91"/>
      <c r="I13" s="91"/>
      <c r="J13" s="91">
        <v>11</v>
      </c>
      <c r="K13" s="91"/>
      <c r="L13" s="91"/>
      <c r="M13" s="91">
        <v>24</v>
      </c>
      <c r="N13" s="84"/>
      <c r="O13" s="84">
        <v>23</v>
      </c>
      <c r="P13" s="84"/>
      <c r="Q13" s="8">
        <f t="shared" si="0"/>
        <v>88</v>
      </c>
      <c r="R13" s="39"/>
      <c r="S13" s="39"/>
      <c r="T13" s="46"/>
      <c r="U13" s="62"/>
    </row>
    <row r="14" spans="1:21" ht="15">
      <c r="A14" s="92">
        <v>12</v>
      </c>
      <c r="B14" s="97" t="s">
        <v>88</v>
      </c>
      <c r="C14" s="97" t="s">
        <v>67</v>
      </c>
      <c r="D14" s="90"/>
      <c r="E14" s="8">
        <v>2</v>
      </c>
      <c r="F14" s="90">
        <v>12</v>
      </c>
      <c r="G14" s="90">
        <v>8</v>
      </c>
      <c r="H14" s="91">
        <v>6</v>
      </c>
      <c r="I14" s="91">
        <v>6</v>
      </c>
      <c r="J14" s="91">
        <v>5</v>
      </c>
      <c r="K14" s="91"/>
      <c r="L14" s="91"/>
      <c r="M14" s="91">
        <v>15</v>
      </c>
      <c r="N14" s="84"/>
      <c r="O14" s="84">
        <v>17</v>
      </c>
      <c r="P14" s="84">
        <v>8</v>
      </c>
      <c r="Q14" s="8">
        <f t="shared" si="0"/>
        <v>77</v>
      </c>
      <c r="R14" s="39"/>
      <c r="S14" s="39"/>
      <c r="T14" s="46"/>
      <c r="U14" s="62"/>
    </row>
    <row r="15" spans="1:21" ht="15">
      <c r="A15" s="92">
        <v>13</v>
      </c>
      <c r="B15" s="97" t="s">
        <v>89</v>
      </c>
      <c r="C15" s="97" t="s">
        <v>77</v>
      </c>
      <c r="D15" s="90"/>
      <c r="E15" s="8"/>
      <c r="F15" s="90">
        <v>11</v>
      </c>
      <c r="G15" s="90">
        <v>20</v>
      </c>
      <c r="H15" s="91"/>
      <c r="I15" s="91"/>
      <c r="J15" s="91"/>
      <c r="K15" s="91"/>
      <c r="L15" s="91"/>
      <c r="M15" s="91">
        <v>16</v>
      </c>
      <c r="N15" s="84"/>
      <c r="O15" s="84">
        <v>22</v>
      </c>
      <c r="P15" s="84"/>
      <c r="Q15" s="8">
        <f t="shared" si="0"/>
        <v>69</v>
      </c>
      <c r="R15" s="39"/>
      <c r="S15" s="39"/>
      <c r="T15" s="46"/>
      <c r="U15" s="62"/>
    </row>
    <row r="16" spans="1:21" ht="15">
      <c r="A16" s="92">
        <v>14</v>
      </c>
      <c r="B16" s="97" t="s">
        <v>81</v>
      </c>
      <c r="C16" s="97" t="s">
        <v>7</v>
      </c>
      <c r="D16" s="90"/>
      <c r="E16" s="8">
        <v>1</v>
      </c>
      <c r="F16" s="90">
        <v>26</v>
      </c>
      <c r="G16" s="90">
        <v>14</v>
      </c>
      <c r="H16" s="91"/>
      <c r="I16" s="91"/>
      <c r="J16" s="91"/>
      <c r="K16" s="91"/>
      <c r="L16" s="91"/>
      <c r="M16" s="91">
        <v>22</v>
      </c>
      <c r="N16" s="84">
        <v>1</v>
      </c>
      <c r="O16" s="84"/>
      <c r="P16" s="84"/>
      <c r="Q16" s="8">
        <f t="shared" si="0"/>
        <v>63</v>
      </c>
      <c r="R16" s="39"/>
      <c r="S16" s="39"/>
      <c r="T16" s="46"/>
      <c r="U16" s="62"/>
    </row>
    <row r="17" spans="1:21" ht="15">
      <c r="A17" s="92">
        <v>15</v>
      </c>
      <c r="B17" s="97" t="s">
        <v>82</v>
      </c>
      <c r="C17" s="97" t="s">
        <v>83</v>
      </c>
      <c r="D17" s="90"/>
      <c r="E17" s="8">
        <v>2</v>
      </c>
      <c r="F17" s="90">
        <v>19</v>
      </c>
      <c r="G17" s="90">
        <v>11</v>
      </c>
      <c r="H17" s="91">
        <v>12</v>
      </c>
      <c r="I17" s="91">
        <v>4</v>
      </c>
      <c r="J17" s="91"/>
      <c r="K17" s="91"/>
      <c r="L17" s="91"/>
      <c r="M17" s="91">
        <v>13</v>
      </c>
      <c r="N17" s="84"/>
      <c r="O17" s="84"/>
      <c r="P17" s="84"/>
      <c r="Q17" s="8">
        <f t="shared" si="0"/>
        <v>59</v>
      </c>
      <c r="R17" s="39"/>
      <c r="S17" s="39"/>
      <c r="T17" s="46"/>
      <c r="U17" s="62"/>
    </row>
    <row r="18" spans="1:21" ht="15">
      <c r="A18" s="92">
        <v>16</v>
      </c>
      <c r="B18" s="97" t="s">
        <v>85</v>
      </c>
      <c r="C18" s="97" t="s">
        <v>13</v>
      </c>
      <c r="D18" s="90"/>
      <c r="E18" s="8">
        <v>2</v>
      </c>
      <c r="F18" s="90">
        <v>14</v>
      </c>
      <c r="G18" s="90">
        <v>15</v>
      </c>
      <c r="H18" s="91"/>
      <c r="I18" s="91"/>
      <c r="J18" s="91">
        <v>4</v>
      </c>
      <c r="K18" s="91"/>
      <c r="L18" s="91"/>
      <c r="M18" s="91">
        <v>23</v>
      </c>
      <c r="N18" s="84"/>
      <c r="O18" s="84"/>
      <c r="P18" s="84">
        <v>3</v>
      </c>
      <c r="Q18" s="8">
        <f t="shared" si="0"/>
        <v>59</v>
      </c>
      <c r="R18" s="39"/>
      <c r="S18" s="39"/>
      <c r="T18" s="46"/>
      <c r="U18" s="62"/>
    </row>
    <row r="19" spans="1:21" ht="30">
      <c r="A19" s="92">
        <v>17</v>
      </c>
      <c r="B19" s="97" t="s">
        <v>92</v>
      </c>
      <c r="C19" s="97" t="s">
        <v>16</v>
      </c>
      <c r="D19" s="90"/>
      <c r="E19" s="8">
        <v>1</v>
      </c>
      <c r="F19" s="90">
        <v>6</v>
      </c>
      <c r="G19" s="90">
        <v>9</v>
      </c>
      <c r="H19" s="91"/>
      <c r="I19" s="91"/>
      <c r="J19" s="91"/>
      <c r="K19" s="91"/>
      <c r="L19" s="91"/>
      <c r="M19" s="91">
        <v>17</v>
      </c>
      <c r="N19" s="84">
        <v>2</v>
      </c>
      <c r="O19" s="84">
        <v>21</v>
      </c>
      <c r="P19" s="84"/>
      <c r="Q19" s="8">
        <f t="shared" si="0"/>
        <v>55</v>
      </c>
      <c r="R19" s="39"/>
      <c r="S19" s="39"/>
      <c r="T19" s="46"/>
      <c r="U19" s="62"/>
    </row>
    <row r="20" spans="1:21" ht="15">
      <c r="A20" s="92">
        <v>18</v>
      </c>
      <c r="B20" s="97" t="s">
        <v>95</v>
      </c>
      <c r="C20" s="97" t="s">
        <v>15</v>
      </c>
      <c r="D20" s="90"/>
      <c r="E20" s="8">
        <v>1</v>
      </c>
      <c r="F20" s="90"/>
      <c r="G20" s="90"/>
      <c r="H20" s="91"/>
      <c r="I20" s="91"/>
      <c r="J20" s="91"/>
      <c r="K20" s="91"/>
      <c r="L20" s="91"/>
      <c r="M20" s="91">
        <v>28</v>
      </c>
      <c r="N20" s="84">
        <v>6</v>
      </c>
      <c r="O20" s="84">
        <v>21</v>
      </c>
      <c r="P20" s="84"/>
      <c r="Q20" s="8">
        <f t="shared" si="0"/>
        <v>55</v>
      </c>
      <c r="R20" s="39"/>
      <c r="S20" s="39"/>
      <c r="T20" s="46"/>
      <c r="U20" s="62"/>
    </row>
    <row r="21" spans="1:21" ht="15">
      <c r="A21" s="92">
        <v>19</v>
      </c>
      <c r="B21" s="97" t="s">
        <v>91</v>
      </c>
      <c r="C21" s="97" t="s">
        <v>20</v>
      </c>
      <c r="D21" s="90"/>
      <c r="E21" s="8">
        <v>5</v>
      </c>
      <c r="F21" s="90">
        <v>16</v>
      </c>
      <c r="G21" s="90">
        <v>13</v>
      </c>
      <c r="H21" s="91"/>
      <c r="I21" s="91"/>
      <c r="J21" s="91"/>
      <c r="K21" s="91"/>
      <c r="L21" s="91"/>
      <c r="M21" s="91">
        <v>8</v>
      </c>
      <c r="N21" s="84"/>
      <c r="O21" s="84">
        <v>14</v>
      </c>
      <c r="P21" s="84"/>
      <c r="Q21" s="8">
        <f t="shared" si="0"/>
        <v>51</v>
      </c>
      <c r="R21" s="39"/>
      <c r="S21" s="39"/>
      <c r="T21" s="46"/>
      <c r="U21" s="62"/>
    </row>
    <row r="22" spans="1:21" ht="15">
      <c r="A22" s="92">
        <v>20</v>
      </c>
      <c r="B22" s="97" t="s">
        <v>94</v>
      </c>
      <c r="C22" s="97" t="s">
        <v>77</v>
      </c>
      <c r="D22" s="90"/>
      <c r="E22" s="8">
        <v>3</v>
      </c>
      <c r="F22" s="90">
        <v>9</v>
      </c>
      <c r="G22" s="90">
        <v>7</v>
      </c>
      <c r="H22" s="91"/>
      <c r="I22" s="91"/>
      <c r="J22" s="91"/>
      <c r="K22" s="91"/>
      <c r="L22" s="91"/>
      <c r="M22" s="91">
        <v>12</v>
      </c>
      <c r="N22" s="84"/>
      <c r="O22" s="84">
        <v>15</v>
      </c>
      <c r="P22" s="84"/>
      <c r="Q22" s="8">
        <f t="shared" si="0"/>
        <v>43</v>
      </c>
      <c r="R22" s="39"/>
      <c r="S22" s="39"/>
      <c r="T22" s="46"/>
      <c r="U22" s="62"/>
    </row>
    <row r="23" spans="1:21" ht="15">
      <c r="A23" s="92">
        <v>21</v>
      </c>
      <c r="B23" s="97" t="s">
        <v>97</v>
      </c>
      <c r="C23" s="97" t="s">
        <v>40</v>
      </c>
      <c r="D23" s="90"/>
      <c r="E23" s="8"/>
      <c r="F23" s="90"/>
      <c r="G23" s="90"/>
      <c r="H23" s="91"/>
      <c r="I23" s="91"/>
      <c r="J23" s="91"/>
      <c r="K23" s="91"/>
      <c r="L23" s="91"/>
      <c r="M23" s="91">
        <v>25</v>
      </c>
      <c r="N23" s="84"/>
      <c r="O23" s="84">
        <v>15</v>
      </c>
      <c r="P23" s="84"/>
      <c r="Q23" s="8">
        <f t="shared" si="0"/>
        <v>40</v>
      </c>
      <c r="R23" s="39"/>
      <c r="S23" s="39"/>
      <c r="T23" s="46"/>
      <c r="U23" s="62"/>
    </row>
    <row r="24" spans="1:21" ht="15">
      <c r="A24" s="92">
        <v>22</v>
      </c>
      <c r="B24" s="97" t="s">
        <v>90</v>
      </c>
      <c r="C24" s="97" t="s">
        <v>83</v>
      </c>
      <c r="D24" s="90"/>
      <c r="E24" s="8"/>
      <c r="F24" s="90">
        <v>15</v>
      </c>
      <c r="G24" s="90">
        <v>10</v>
      </c>
      <c r="H24" s="91">
        <v>9</v>
      </c>
      <c r="I24" s="91">
        <v>3</v>
      </c>
      <c r="J24" s="91"/>
      <c r="K24" s="91"/>
      <c r="L24" s="91"/>
      <c r="M24" s="91">
        <v>2</v>
      </c>
      <c r="N24" s="84"/>
      <c r="O24" s="84"/>
      <c r="P24" s="84"/>
      <c r="Q24" s="8">
        <f t="shared" si="0"/>
        <v>39</v>
      </c>
      <c r="R24" s="39"/>
      <c r="S24" s="39"/>
      <c r="T24" s="46"/>
      <c r="U24" s="62"/>
    </row>
    <row r="25" spans="1:21" ht="15">
      <c r="A25" s="92">
        <v>23</v>
      </c>
      <c r="B25" s="97" t="s">
        <v>96</v>
      </c>
      <c r="C25" s="97" t="s">
        <v>43</v>
      </c>
      <c r="D25" s="90"/>
      <c r="E25" s="8"/>
      <c r="F25" s="90">
        <v>1</v>
      </c>
      <c r="G25" s="90">
        <v>17</v>
      </c>
      <c r="H25" s="91"/>
      <c r="I25" s="91"/>
      <c r="J25" s="91"/>
      <c r="K25" s="91"/>
      <c r="L25" s="91"/>
      <c r="M25" s="91">
        <v>9</v>
      </c>
      <c r="N25" s="84"/>
      <c r="O25" s="84">
        <v>5</v>
      </c>
      <c r="P25" s="84"/>
      <c r="Q25" s="8">
        <f t="shared" si="0"/>
        <v>32</v>
      </c>
      <c r="R25" s="39"/>
      <c r="S25" s="39"/>
      <c r="T25" s="46"/>
      <c r="U25" s="62"/>
    </row>
    <row r="26" spans="1:21" ht="15">
      <c r="A26" s="92">
        <v>24</v>
      </c>
      <c r="B26" s="97" t="s">
        <v>93</v>
      </c>
      <c r="C26" s="97" t="s">
        <v>43</v>
      </c>
      <c r="D26" s="90"/>
      <c r="E26" s="8">
        <v>1</v>
      </c>
      <c r="F26" s="90">
        <v>8</v>
      </c>
      <c r="G26" s="90">
        <v>2</v>
      </c>
      <c r="H26" s="91"/>
      <c r="I26" s="91"/>
      <c r="J26" s="91"/>
      <c r="K26" s="91"/>
      <c r="L26" s="91"/>
      <c r="M26" s="91">
        <v>19</v>
      </c>
      <c r="N26" s="84"/>
      <c r="O26" s="84"/>
      <c r="P26" s="84"/>
      <c r="Q26" s="8">
        <f t="shared" si="0"/>
        <v>29</v>
      </c>
      <c r="R26" s="39"/>
      <c r="S26" s="39"/>
      <c r="T26" s="46"/>
      <c r="U26" s="62"/>
    </row>
    <row r="27" spans="1:21" ht="30">
      <c r="A27" s="92">
        <v>25</v>
      </c>
      <c r="B27" s="97" t="s">
        <v>107</v>
      </c>
      <c r="C27" s="97" t="s">
        <v>35</v>
      </c>
      <c r="D27" s="90"/>
      <c r="E27" s="8"/>
      <c r="F27" s="90"/>
      <c r="G27" s="90"/>
      <c r="H27" s="91"/>
      <c r="I27" s="91"/>
      <c r="J27" s="91"/>
      <c r="K27" s="91"/>
      <c r="L27" s="91"/>
      <c r="M27" s="91">
        <v>10</v>
      </c>
      <c r="N27" s="84">
        <v>3</v>
      </c>
      <c r="O27" s="84">
        <v>14</v>
      </c>
      <c r="P27" s="84"/>
      <c r="Q27" s="8">
        <f t="shared" si="0"/>
        <v>27</v>
      </c>
      <c r="R27" s="39"/>
      <c r="S27" s="39"/>
      <c r="T27" s="46"/>
      <c r="U27" s="62"/>
    </row>
    <row r="28" spans="1:21" ht="15">
      <c r="A28" s="92">
        <v>26</v>
      </c>
      <c r="B28" s="97" t="s">
        <v>100</v>
      </c>
      <c r="C28" s="97" t="s">
        <v>10</v>
      </c>
      <c r="D28" s="90"/>
      <c r="E28" s="8"/>
      <c r="F28" s="90"/>
      <c r="G28" s="90"/>
      <c r="H28" s="91"/>
      <c r="I28" s="91"/>
      <c r="J28" s="91"/>
      <c r="K28" s="91">
        <v>2</v>
      </c>
      <c r="L28" s="91">
        <v>1</v>
      </c>
      <c r="M28" s="91">
        <v>11</v>
      </c>
      <c r="N28" s="84"/>
      <c r="O28" s="84">
        <v>8</v>
      </c>
      <c r="P28" s="84"/>
      <c r="Q28" s="8">
        <f t="shared" si="0"/>
        <v>22</v>
      </c>
      <c r="R28" s="62"/>
      <c r="S28" s="62"/>
      <c r="T28" s="62"/>
      <c r="U28" s="62"/>
    </row>
    <row r="29" spans="1:21" ht="30">
      <c r="A29" s="92">
        <v>27</v>
      </c>
      <c r="B29" s="97" t="s">
        <v>98</v>
      </c>
      <c r="C29" s="97" t="s">
        <v>16</v>
      </c>
      <c r="D29" s="90"/>
      <c r="E29" s="8">
        <v>1</v>
      </c>
      <c r="F29" s="90">
        <v>5</v>
      </c>
      <c r="G29" s="90">
        <v>4</v>
      </c>
      <c r="H29" s="91">
        <v>7</v>
      </c>
      <c r="I29" s="91">
        <v>2</v>
      </c>
      <c r="J29" s="91"/>
      <c r="K29" s="91"/>
      <c r="L29" s="91"/>
      <c r="M29" s="91">
        <v>4</v>
      </c>
      <c r="N29" s="84"/>
      <c r="O29" s="84"/>
      <c r="P29" s="84"/>
      <c r="Q29" s="8">
        <f t="shared" si="0"/>
        <v>22</v>
      </c>
      <c r="R29" s="62"/>
      <c r="S29" s="62"/>
      <c r="T29" s="62"/>
      <c r="U29" s="62"/>
    </row>
    <row r="30" spans="1:17" ht="15">
      <c r="A30" s="92">
        <v>28</v>
      </c>
      <c r="B30" s="97" t="s">
        <v>99</v>
      </c>
      <c r="C30" s="97" t="s">
        <v>21</v>
      </c>
      <c r="D30" s="90"/>
      <c r="E30" s="8">
        <v>2</v>
      </c>
      <c r="F30" s="90">
        <v>10</v>
      </c>
      <c r="G30" s="90">
        <v>6</v>
      </c>
      <c r="H30" s="91">
        <v>3</v>
      </c>
      <c r="I30" s="91"/>
      <c r="J30" s="91"/>
      <c r="K30" s="91"/>
      <c r="L30" s="91"/>
      <c r="M30" s="91"/>
      <c r="N30" s="84"/>
      <c r="O30" s="84"/>
      <c r="P30" s="84"/>
      <c r="Q30" s="8">
        <f t="shared" si="0"/>
        <v>19</v>
      </c>
    </row>
    <row r="31" spans="1:17" ht="15">
      <c r="A31" s="92">
        <v>29</v>
      </c>
      <c r="B31" s="97" t="s">
        <v>383</v>
      </c>
      <c r="C31" s="98" t="s">
        <v>379</v>
      </c>
      <c r="D31" s="92"/>
      <c r="E31" s="23"/>
      <c r="F31" s="92"/>
      <c r="G31" s="92"/>
      <c r="H31" s="92"/>
      <c r="I31" s="92"/>
      <c r="J31" s="92"/>
      <c r="K31" s="92"/>
      <c r="L31" s="92"/>
      <c r="M31" s="92"/>
      <c r="N31" s="84"/>
      <c r="O31" s="84">
        <v>18</v>
      </c>
      <c r="P31" s="84"/>
      <c r="Q31" s="23">
        <f>SUM(O31:P31)</f>
        <v>18</v>
      </c>
    </row>
    <row r="32" spans="1:17" ht="15">
      <c r="A32" s="92">
        <v>30</v>
      </c>
      <c r="B32" s="97" t="s">
        <v>102</v>
      </c>
      <c r="C32" s="97" t="s">
        <v>77</v>
      </c>
      <c r="D32" s="90"/>
      <c r="E32" s="8">
        <v>1</v>
      </c>
      <c r="F32" s="90">
        <v>3</v>
      </c>
      <c r="G32" s="90">
        <v>3</v>
      </c>
      <c r="H32" s="91"/>
      <c r="I32" s="91"/>
      <c r="J32" s="91"/>
      <c r="K32" s="91"/>
      <c r="L32" s="91"/>
      <c r="M32" s="91">
        <v>7</v>
      </c>
      <c r="N32" s="84"/>
      <c r="O32" s="84">
        <v>4</v>
      </c>
      <c r="P32" s="84"/>
      <c r="Q32" s="8">
        <f>SUM(F32:P32)</f>
        <v>17</v>
      </c>
    </row>
    <row r="33" spans="1:17" ht="15">
      <c r="A33" s="92">
        <v>31</v>
      </c>
      <c r="B33" s="98" t="s">
        <v>380</v>
      </c>
      <c r="C33" s="98" t="s">
        <v>9</v>
      </c>
      <c r="D33" s="92"/>
      <c r="E33" s="69"/>
      <c r="F33" s="93"/>
      <c r="G33" s="93"/>
      <c r="H33" s="93"/>
      <c r="I33" s="93"/>
      <c r="J33" s="93"/>
      <c r="K33" s="93"/>
      <c r="L33" s="93"/>
      <c r="M33" s="93"/>
      <c r="N33" s="84"/>
      <c r="O33" s="84">
        <v>16</v>
      </c>
      <c r="P33" s="84"/>
      <c r="Q33" s="23">
        <f>SUM(O33:P33)</f>
        <v>16</v>
      </c>
    </row>
    <row r="34" spans="1:17" ht="30">
      <c r="A34" s="92">
        <v>32</v>
      </c>
      <c r="B34" s="97" t="s">
        <v>108</v>
      </c>
      <c r="C34" s="97" t="s">
        <v>16</v>
      </c>
      <c r="D34" s="90"/>
      <c r="E34" s="8">
        <v>1</v>
      </c>
      <c r="F34" s="90"/>
      <c r="G34" s="90"/>
      <c r="H34" s="91">
        <v>5</v>
      </c>
      <c r="I34" s="91">
        <v>1</v>
      </c>
      <c r="J34" s="91"/>
      <c r="K34" s="91"/>
      <c r="L34" s="91"/>
      <c r="M34" s="91">
        <v>1</v>
      </c>
      <c r="N34" s="84"/>
      <c r="O34" s="84">
        <v>8</v>
      </c>
      <c r="P34" s="84"/>
      <c r="Q34" s="8">
        <f aca="true" t="shared" si="1" ref="Q34:Q52">SUM(F34:P34)</f>
        <v>15</v>
      </c>
    </row>
    <row r="35" spans="1:17" ht="30">
      <c r="A35" s="92">
        <v>33</v>
      </c>
      <c r="B35" s="97" t="s">
        <v>101</v>
      </c>
      <c r="C35" s="97" t="s">
        <v>35</v>
      </c>
      <c r="D35" s="90"/>
      <c r="E35" s="8"/>
      <c r="F35" s="90"/>
      <c r="G35" s="90"/>
      <c r="H35" s="91"/>
      <c r="I35" s="91"/>
      <c r="J35" s="91"/>
      <c r="K35" s="91"/>
      <c r="L35" s="91"/>
      <c r="M35" s="91">
        <v>14</v>
      </c>
      <c r="N35" s="84"/>
      <c r="O35" s="84"/>
      <c r="P35" s="84"/>
      <c r="Q35" s="8">
        <f t="shared" si="1"/>
        <v>14</v>
      </c>
    </row>
    <row r="36" spans="1:17" ht="15">
      <c r="A36" s="92">
        <v>34</v>
      </c>
      <c r="B36" s="98" t="s">
        <v>384</v>
      </c>
      <c r="C36" s="98" t="s">
        <v>9</v>
      </c>
      <c r="D36" s="92"/>
      <c r="E36" s="69"/>
      <c r="F36" s="93"/>
      <c r="G36" s="93"/>
      <c r="H36" s="93"/>
      <c r="I36" s="93"/>
      <c r="J36" s="93"/>
      <c r="K36" s="93"/>
      <c r="L36" s="93"/>
      <c r="M36" s="93"/>
      <c r="N36" s="84"/>
      <c r="O36" s="84">
        <v>12</v>
      </c>
      <c r="P36" s="84"/>
      <c r="Q36" s="8">
        <f t="shared" si="1"/>
        <v>12</v>
      </c>
    </row>
    <row r="37" spans="1:17" ht="30">
      <c r="A37" s="92">
        <v>35</v>
      </c>
      <c r="B37" s="97" t="s">
        <v>103</v>
      </c>
      <c r="C37" s="97" t="s">
        <v>35</v>
      </c>
      <c r="D37" s="90"/>
      <c r="E37" s="8"/>
      <c r="F37" s="90">
        <v>2</v>
      </c>
      <c r="G37" s="90">
        <v>5</v>
      </c>
      <c r="H37" s="91"/>
      <c r="I37" s="91"/>
      <c r="J37" s="91"/>
      <c r="K37" s="91"/>
      <c r="L37" s="91"/>
      <c r="M37" s="91">
        <v>5</v>
      </c>
      <c r="N37" s="84"/>
      <c r="O37" s="84"/>
      <c r="P37" s="84"/>
      <c r="Q37" s="8">
        <f t="shared" si="1"/>
        <v>12</v>
      </c>
    </row>
    <row r="38" spans="1:17" ht="15">
      <c r="A38" s="92">
        <v>36</v>
      </c>
      <c r="B38" s="97" t="s">
        <v>104</v>
      </c>
      <c r="C38" s="97" t="s">
        <v>105</v>
      </c>
      <c r="D38" s="90"/>
      <c r="E38" s="8"/>
      <c r="F38" s="90">
        <v>4</v>
      </c>
      <c r="G38" s="90">
        <v>1</v>
      </c>
      <c r="H38" s="91"/>
      <c r="I38" s="91"/>
      <c r="J38" s="91"/>
      <c r="K38" s="91"/>
      <c r="L38" s="91"/>
      <c r="M38" s="91">
        <v>6</v>
      </c>
      <c r="N38" s="84"/>
      <c r="O38" s="84"/>
      <c r="P38" s="84"/>
      <c r="Q38" s="8">
        <f t="shared" si="1"/>
        <v>11</v>
      </c>
    </row>
    <row r="39" spans="1:17" ht="15">
      <c r="A39" s="92">
        <v>37</v>
      </c>
      <c r="B39" s="97" t="s">
        <v>106</v>
      </c>
      <c r="C39" s="97" t="s">
        <v>87</v>
      </c>
      <c r="D39" s="90"/>
      <c r="E39" s="8"/>
      <c r="F39" s="90"/>
      <c r="G39" s="90"/>
      <c r="H39" s="91"/>
      <c r="I39" s="91"/>
      <c r="J39" s="91">
        <v>11</v>
      </c>
      <c r="K39" s="91"/>
      <c r="L39" s="91"/>
      <c r="M39" s="91"/>
      <c r="N39" s="84"/>
      <c r="O39" s="84"/>
      <c r="P39" s="84"/>
      <c r="Q39" s="8">
        <f t="shared" si="1"/>
        <v>11</v>
      </c>
    </row>
    <row r="40" spans="1:17" ht="15">
      <c r="A40" s="92">
        <v>38</v>
      </c>
      <c r="B40" s="97" t="s">
        <v>113</v>
      </c>
      <c r="C40" s="97" t="s">
        <v>14</v>
      </c>
      <c r="D40" s="90"/>
      <c r="E40" s="8">
        <v>1</v>
      </c>
      <c r="F40" s="90"/>
      <c r="G40" s="90"/>
      <c r="H40" s="91"/>
      <c r="I40" s="91"/>
      <c r="J40" s="91"/>
      <c r="K40" s="91"/>
      <c r="L40" s="91">
        <v>2</v>
      </c>
      <c r="M40" s="91"/>
      <c r="N40" s="84"/>
      <c r="O40" s="84">
        <v>7</v>
      </c>
      <c r="P40" s="84"/>
      <c r="Q40" s="8">
        <f t="shared" si="1"/>
        <v>9</v>
      </c>
    </row>
    <row r="41" spans="1:17" ht="15">
      <c r="A41" s="92">
        <v>39</v>
      </c>
      <c r="B41" s="97" t="s">
        <v>111</v>
      </c>
      <c r="C41" s="97" t="s">
        <v>12</v>
      </c>
      <c r="D41" s="90"/>
      <c r="E41" s="8"/>
      <c r="F41" s="90"/>
      <c r="G41" s="90"/>
      <c r="H41" s="91">
        <v>2</v>
      </c>
      <c r="I41" s="91"/>
      <c r="J41" s="91"/>
      <c r="K41" s="91"/>
      <c r="L41" s="91"/>
      <c r="M41" s="91"/>
      <c r="N41" s="84"/>
      <c r="O41" s="84">
        <v>6</v>
      </c>
      <c r="P41" s="84"/>
      <c r="Q41" s="8">
        <f t="shared" si="1"/>
        <v>8</v>
      </c>
    </row>
    <row r="42" spans="1:17" ht="30">
      <c r="A42" s="92">
        <v>40</v>
      </c>
      <c r="B42" s="97" t="s">
        <v>18</v>
      </c>
      <c r="C42" s="97" t="s">
        <v>16</v>
      </c>
      <c r="D42" s="90"/>
      <c r="E42" s="8"/>
      <c r="F42" s="90"/>
      <c r="G42" s="90"/>
      <c r="H42" s="91"/>
      <c r="I42" s="91"/>
      <c r="J42" s="91">
        <v>8</v>
      </c>
      <c r="K42" s="91"/>
      <c r="L42" s="91"/>
      <c r="M42" s="91"/>
      <c r="N42" s="84"/>
      <c r="O42" s="84"/>
      <c r="P42" s="84"/>
      <c r="Q42" s="8">
        <f t="shared" si="1"/>
        <v>8</v>
      </c>
    </row>
    <row r="43" spans="1:17" ht="15">
      <c r="A43" s="92">
        <v>41</v>
      </c>
      <c r="B43" s="98" t="s">
        <v>381</v>
      </c>
      <c r="C43" s="98" t="s">
        <v>13</v>
      </c>
      <c r="D43" s="92"/>
      <c r="E43" s="69"/>
      <c r="F43" s="93"/>
      <c r="G43" s="93"/>
      <c r="H43" s="93"/>
      <c r="I43" s="93"/>
      <c r="J43" s="93"/>
      <c r="K43" s="93"/>
      <c r="L43" s="93"/>
      <c r="M43" s="93"/>
      <c r="N43" s="84"/>
      <c r="O43" s="84">
        <v>4</v>
      </c>
      <c r="P43" s="84"/>
      <c r="Q43" s="8">
        <f t="shared" si="1"/>
        <v>4</v>
      </c>
    </row>
    <row r="44" spans="1:21" ht="15">
      <c r="A44" s="92">
        <v>42</v>
      </c>
      <c r="B44" s="97" t="s">
        <v>109</v>
      </c>
      <c r="C44" s="97" t="s">
        <v>17</v>
      </c>
      <c r="D44" s="90"/>
      <c r="E44" s="8"/>
      <c r="F44" s="90"/>
      <c r="G44" s="90"/>
      <c r="H44" s="91">
        <v>4</v>
      </c>
      <c r="I44" s="91"/>
      <c r="J44" s="91"/>
      <c r="K44" s="91"/>
      <c r="L44" s="91"/>
      <c r="M44" s="91"/>
      <c r="N44" s="84"/>
      <c r="O44" s="84"/>
      <c r="P44" s="84"/>
      <c r="Q44" s="8">
        <f t="shared" si="1"/>
        <v>4</v>
      </c>
      <c r="S44" s="40"/>
      <c r="T44" s="40"/>
      <c r="U44" s="40"/>
    </row>
    <row r="45" spans="1:21" ht="15">
      <c r="A45" s="92">
        <v>43</v>
      </c>
      <c r="B45" s="93" t="s">
        <v>174</v>
      </c>
      <c r="C45" s="93" t="s">
        <v>40</v>
      </c>
      <c r="D45" s="92"/>
      <c r="E45" s="69"/>
      <c r="F45" s="93"/>
      <c r="G45" s="93"/>
      <c r="H45" s="93"/>
      <c r="I45" s="93"/>
      <c r="J45" s="93"/>
      <c r="K45" s="93"/>
      <c r="L45" s="93"/>
      <c r="M45" s="93"/>
      <c r="N45" s="84"/>
      <c r="O45" s="84"/>
      <c r="P45" s="84">
        <v>4</v>
      </c>
      <c r="Q45" s="8">
        <f t="shared" si="1"/>
        <v>4</v>
      </c>
      <c r="S45" s="40"/>
      <c r="T45" s="40"/>
      <c r="U45" s="40"/>
    </row>
    <row r="46" spans="1:21" ht="30">
      <c r="A46" s="92">
        <v>44</v>
      </c>
      <c r="B46" s="97" t="s">
        <v>110</v>
      </c>
      <c r="C46" s="97" t="s">
        <v>35</v>
      </c>
      <c r="D46" s="90"/>
      <c r="E46" s="8"/>
      <c r="F46" s="90"/>
      <c r="G46" s="90"/>
      <c r="H46" s="91"/>
      <c r="I46" s="91"/>
      <c r="J46" s="91"/>
      <c r="K46" s="91"/>
      <c r="L46" s="91"/>
      <c r="M46" s="91">
        <v>3</v>
      </c>
      <c r="N46" s="84"/>
      <c r="O46" s="84"/>
      <c r="P46" s="84"/>
      <c r="Q46" s="8">
        <f t="shared" si="1"/>
        <v>3</v>
      </c>
      <c r="S46" s="38"/>
      <c r="T46" s="38"/>
      <c r="U46" s="38"/>
    </row>
    <row r="47" spans="1:21" ht="15">
      <c r="A47" s="92">
        <v>45</v>
      </c>
      <c r="B47" s="97" t="s">
        <v>344</v>
      </c>
      <c r="C47" s="97" t="s">
        <v>343</v>
      </c>
      <c r="D47" s="92"/>
      <c r="E47" s="23"/>
      <c r="F47" s="92"/>
      <c r="G47" s="92"/>
      <c r="H47" s="92"/>
      <c r="I47" s="92"/>
      <c r="J47" s="92">
        <v>3</v>
      </c>
      <c r="K47" s="92"/>
      <c r="L47" s="92"/>
      <c r="M47" s="92"/>
      <c r="N47" s="86"/>
      <c r="O47" s="86"/>
      <c r="P47" s="86"/>
      <c r="Q47" s="8">
        <f t="shared" si="1"/>
        <v>3</v>
      </c>
      <c r="S47" s="39"/>
      <c r="T47" s="39"/>
      <c r="U47" s="38"/>
    </row>
    <row r="48" spans="1:21" ht="30">
      <c r="A48" s="92">
        <v>46</v>
      </c>
      <c r="B48" s="97" t="s">
        <v>118</v>
      </c>
      <c r="C48" s="97" t="s">
        <v>112</v>
      </c>
      <c r="D48" s="90"/>
      <c r="E48" s="8"/>
      <c r="F48" s="90"/>
      <c r="G48" s="90"/>
      <c r="H48" s="91"/>
      <c r="I48" s="91"/>
      <c r="J48" s="91">
        <v>2</v>
      </c>
      <c r="K48" s="91"/>
      <c r="L48" s="91"/>
      <c r="M48" s="91"/>
      <c r="N48" s="84"/>
      <c r="O48" s="84"/>
      <c r="P48" s="84"/>
      <c r="Q48" s="8">
        <f t="shared" si="1"/>
        <v>2</v>
      </c>
      <c r="S48" s="39"/>
      <c r="T48" s="39"/>
      <c r="U48" s="38"/>
    </row>
    <row r="49" spans="1:21" ht="15">
      <c r="A49" s="92">
        <v>47</v>
      </c>
      <c r="B49" s="97" t="s">
        <v>181</v>
      </c>
      <c r="C49" s="97" t="s">
        <v>20</v>
      </c>
      <c r="D49" s="90"/>
      <c r="E49" s="8"/>
      <c r="F49" s="90"/>
      <c r="G49" s="90"/>
      <c r="H49" s="91"/>
      <c r="I49" s="91"/>
      <c r="J49" s="91"/>
      <c r="K49" s="91"/>
      <c r="L49" s="91"/>
      <c r="M49" s="91"/>
      <c r="N49" s="84"/>
      <c r="O49" s="84"/>
      <c r="P49" s="84">
        <v>2</v>
      </c>
      <c r="Q49" s="8">
        <f t="shared" si="1"/>
        <v>2</v>
      </c>
      <c r="S49" s="39"/>
      <c r="T49" s="39"/>
      <c r="U49" s="38"/>
    </row>
    <row r="50" spans="1:21" ht="15">
      <c r="A50" s="92">
        <v>48</v>
      </c>
      <c r="B50" s="97" t="s">
        <v>114</v>
      </c>
      <c r="C50" s="97" t="s">
        <v>115</v>
      </c>
      <c r="D50" s="90"/>
      <c r="E50" s="8"/>
      <c r="F50" s="90"/>
      <c r="G50" s="90"/>
      <c r="H50" s="91"/>
      <c r="I50" s="91"/>
      <c r="J50" s="91"/>
      <c r="K50" s="91">
        <v>1</v>
      </c>
      <c r="L50" s="91"/>
      <c r="M50" s="91"/>
      <c r="N50" s="84"/>
      <c r="O50" s="84"/>
      <c r="P50" s="84"/>
      <c r="Q50" s="8">
        <f t="shared" si="1"/>
        <v>1</v>
      </c>
      <c r="S50" s="39"/>
      <c r="T50" s="39"/>
      <c r="U50" s="38"/>
    </row>
    <row r="51" spans="1:21" ht="15">
      <c r="A51" s="92">
        <v>49</v>
      </c>
      <c r="B51" s="97" t="s">
        <v>116</v>
      </c>
      <c r="C51" s="97" t="s">
        <v>117</v>
      </c>
      <c r="D51" s="90"/>
      <c r="E51" s="8"/>
      <c r="F51" s="90"/>
      <c r="G51" s="90"/>
      <c r="H51" s="91">
        <v>1</v>
      </c>
      <c r="I51" s="91"/>
      <c r="J51" s="91"/>
      <c r="K51" s="91"/>
      <c r="L51" s="91"/>
      <c r="M51" s="91"/>
      <c r="N51" s="84"/>
      <c r="O51" s="84"/>
      <c r="P51" s="84"/>
      <c r="Q51" s="8">
        <f t="shared" si="1"/>
        <v>1</v>
      </c>
      <c r="S51" s="39"/>
      <c r="T51" s="39"/>
      <c r="U51" s="39"/>
    </row>
    <row r="52" spans="1:21" ht="15">
      <c r="A52" s="92">
        <v>50</v>
      </c>
      <c r="B52" s="97" t="s">
        <v>169</v>
      </c>
      <c r="C52" s="97" t="s">
        <v>105</v>
      </c>
      <c r="D52" s="90"/>
      <c r="E52" s="8"/>
      <c r="F52" s="90"/>
      <c r="G52" s="90"/>
      <c r="H52" s="91"/>
      <c r="I52" s="91"/>
      <c r="J52" s="91"/>
      <c r="K52" s="91"/>
      <c r="L52" s="91"/>
      <c r="M52" s="91"/>
      <c r="N52" s="84"/>
      <c r="O52" s="84"/>
      <c r="P52" s="84">
        <v>1</v>
      </c>
      <c r="Q52" s="8">
        <f t="shared" si="1"/>
        <v>1</v>
      </c>
      <c r="S52" s="39"/>
      <c r="T52" s="39"/>
      <c r="U52" s="39"/>
    </row>
  </sheetData>
  <sheetProtection/>
  <printOptions/>
  <pageMargins left="0.7" right="0.7" top="0.75" bottom="0.75" header="0.3" footer="0.3"/>
  <pageSetup horizontalDpi="600" verticalDpi="600" orientation="landscape" paperSize="9" scale="80" r:id="rId2"/>
  <ignoredErrors>
    <ignoredError sqref="Q3 Q4:Q52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8">
      <selection activeCell="Q3" sqref="Q3:Q37"/>
    </sheetView>
  </sheetViews>
  <sheetFormatPr defaultColWidth="9.140625" defaultRowHeight="15"/>
  <cols>
    <col min="1" max="1" width="5.7109375" style="2" customWidth="1"/>
    <col min="2" max="2" width="21.421875" style="0" customWidth="1"/>
    <col min="3" max="3" width="21.7109375" style="0" bestFit="1" customWidth="1"/>
    <col min="4" max="17" width="5.7109375" style="2" customWidth="1"/>
    <col min="18" max="18" width="17.00390625" style="0" bestFit="1" customWidth="1"/>
    <col min="19" max="19" width="12.57421875" style="0" bestFit="1" customWidth="1"/>
  </cols>
  <sheetData>
    <row r="1" spans="2:17" ht="201">
      <c r="B1" s="19" t="s">
        <v>157</v>
      </c>
      <c r="C1" s="20" t="s">
        <v>119</v>
      </c>
      <c r="D1" s="21"/>
      <c r="E1" s="70" t="s">
        <v>0</v>
      </c>
      <c r="F1" s="82" t="s">
        <v>26</v>
      </c>
      <c r="G1" s="82" t="s">
        <v>27</v>
      </c>
      <c r="H1" s="82" t="s">
        <v>413</v>
      </c>
      <c r="I1" s="82" t="s">
        <v>414</v>
      </c>
      <c r="J1" s="82" t="s">
        <v>349</v>
      </c>
      <c r="K1" s="82" t="s">
        <v>28</v>
      </c>
      <c r="L1" s="82" t="s">
        <v>29</v>
      </c>
      <c r="M1" s="82" t="s">
        <v>30</v>
      </c>
      <c r="N1" s="83" t="s">
        <v>31</v>
      </c>
      <c r="O1" s="83" t="s">
        <v>388</v>
      </c>
      <c r="P1" s="83" t="s">
        <v>389</v>
      </c>
      <c r="Q1" s="7" t="s">
        <v>1</v>
      </c>
    </row>
    <row r="2" spans="1:21" ht="15">
      <c r="A2" s="25"/>
      <c r="B2" s="26" t="s">
        <v>5</v>
      </c>
      <c r="C2" s="26" t="s">
        <v>6</v>
      </c>
      <c r="D2" s="24" t="s">
        <v>25</v>
      </c>
      <c r="E2" s="22"/>
      <c r="F2" s="24">
        <v>1</v>
      </c>
      <c r="G2" s="11">
        <v>2</v>
      </c>
      <c r="H2" s="11">
        <v>3</v>
      </c>
      <c r="I2" s="11">
        <v>4</v>
      </c>
      <c r="J2" s="11">
        <v>5</v>
      </c>
      <c r="K2" s="11">
        <v>6</v>
      </c>
      <c r="L2" s="11">
        <v>7</v>
      </c>
      <c r="M2" s="11">
        <v>8</v>
      </c>
      <c r="N2" s="85">
        <v>9</v>
      </c>
      <c r="O2" s="85">
        <v>10</v>
      </c>
      <c r="P2" s="85">
        <v>11</v>
      </c>
      <c r="Q2" s="23"/>
      <c r="R2" s="62"/>
      <c r="S2" s="62"/>
      <c r="T2" s="62"/>
      <c r="U2" s="62"/>
    </row>
    <row r="3" spans="1:24" ht="15">
      <c r="A3" s="25">
        <v>1</v>
      </c>
      <c r="B3" s="27" t="s">
        <v>121</v>
      </c>
      <c r="C3" s="27" t="s">
        <v>87</v>
      </c>
      <c r="D3" s="25"/>
      <c r="E3" s="81">
        <v>9</v>
      </c>
      <c r="F3" s="25">
        <v>25</v>
      </c>
      <c r="G3" s="25">
        <v>22</v>
      </c>
      <c r="H3" s="25">
        <v>14</v>
      </c>
      <c r="I3" s="25">
        <v>9</v>
      </c>
      <c r="J3" s="13">
        <v>13</v>
      </c>
      <c r="K3" s="13">
        <v>1</v>
      </c>
      <c r="L3" s="13">
        <v>9</v>
      </c>
      <c r="M3" s="13">
        <v>24</v>
      </c>
      <c r="N3" s="84">
        <v>4</v>
      </c>
      <c r="O3" s="86">
        <v>19</v>
      </c>
      <c r="P3" s="86">
        <v>8</v>
      </c>
      <c r="Q3" s="23">
        <f aca="true" t="shared" si="0" ref="Q3:Q37">SUM(F3:P3)</f>
        <v>148</v>
      </c>
      <c r="R3" s="80"/>
      <c r="S3" s="80"/>
      <c r="T3" s="67"/>
      <c r="U3" s="62"/>
      <c r="W3" s="43"/>
      <c r="X3" s="42"/>
    </row>
    <row r="4" spans="1:24" ht="15">
      <c r="A4" s="25">
        <v>2</v>
      </c>
      <c r="B4" s="27" t="s">
        <v>120</v>
      </c>
      <c r="C4" s="27" t="s">
        <v>24</v>
      </c>
      <c r="D4" s="25"/>
      <c r="E4" s="23">
        <v>6</v>
      </c>
      <c r="F4" s="25">
        <v>27</v>
      </c>
      <c r="G4" s="25">
        <v>26</v>
      </c>
      <c r="H4" s="25">
        <v>16</v>
      </c>
      <c r="I4" s="25">
        <v>7</v>
      </c>
      <c r="J4" s="13"/>
      <c r="K4" s="13">
        <v>4</v>
      </c>
      <c r="L4" s="13">
        <v>6</v>
      </c>
      <c r="M4" s="13">
        <v>19</v>
      </c>
      <c r="N4" s="84">
        <v>6</v>
      </c>
      <c r="O4" s="86">
        <v>15</v>
      </c>
      <c r="P4" s="86"/>
      <c r="Q4" s="23">
        <f t="shared" si="0"/>
        <v>126</v>
      </c>
      <c r="R4" s="39"/>
      <c r="S4" s="39"/>
      <c r="T4" s="46"/>
      <c r="U4" s="62"/>
      <c r="W4" s="43"/>
      <c r="X4" s="42"/>
    </row>
    <row r="5" spans="1:24" ht="15">
      <c r="A5" s="25">
        <v>3</v>
      </c>
      <c r="B5" s="27" t="s">
        <v>124</v>
      </c>
      <c r="C5" s="27" t="s">
        <v>87</v>
      </c>
      <c r="D5" s="25"/>
      <c r="E5" s="23">
        <v>6</v>
      </c>
      <c r="F5" s="25">
        <v>17</v>
      </c>
      <c r="G5" s="25">
        <v>24</v>
      </c>
      <c r="H5" s="25">
        <v>13</v>
      </c>
      <c r="I5" s="25"/>
      <c r="J5" s="13"/>
      <c r="K5" s="13"/>
      <c r="L5" s="13"/>
      <c r="M5" s="13">
        <v>21</v>
      </c>
      <c r="N5" s="84">
        <v>9</v>
      </c>
      <c r="O5" s="86">
        <v>20</v>
      </c>
      <c r="P5" s="86">
        <v>12</v>
      </c>
      <c r="Q5" s="23">
        <f t="shared" si="0"/>
        <v>116</v>
      </c>
      <c r="R5" s="39"/>
      <c r="S5" s="39"/>
      <c r="T5" s="46"/>
      <c r="U5" s="62"/>
      <c r="W5" s="43"/>
      <c r="X5" s="42"/>
    </row>
    <row r="6" spans="1:24" ht="15">
      <c r="A6" s="25">
        <v>4</v>
      </c>
      <c r="B6" s="27" t="s">
        <v>122</v>
      </c>
      <c r="C6" s="27" t="s">
        <v>123</v>
      </c>
      <c r="D6" s="25"/>
      <c r="E6" s="23"/>
      <c r="F6" s="25">
        <v>15</v>
      </c>
      <c r="G6" s="25">
        <v>16</v>
      </c>
      <c r="H6" s="25">
        <v>21</v>
      </c>
      <c r="I6" s="25">
        <v>14</v>
      </c>
      <c r="J6" s="13"/>
      <c r="K6" s="13"/>
      <c r="L6" s="13"/>
      <c r="M6" s="13">
        <v>11</v>
      </c>
      <c r="N6" s="84"/>
      <c r="O6" s="86">
        <v>17</v>
      </c>
      <c r="P6" s="86">
        <v>5</v>
      </c>
      <c r="Q6" s="23">
        <f t="shared" si="0"/>
        <v>99</v>
      </c>
      <c r="R6" s="39"/>
      <c r="S6" s="39"/>
      <c r="T6" s="46"/>
      <c r="U6" s="62"/>
      <c r="W6" s="43"/>
      <c r="X6" s="54"/>
    </row>
    <row r="7" spans="1:24" ht="15">
      <c r="A7" s="25">
        <v>5</v>
      </c>
      <c r="B7" s="27" t="s">
        <v>125</v>
      </c>
      <c r="C7" s="27" t="s">
        <v>67</v>
      </c>
      <c r="D7" s="25"/>
      <c r="E7" s="23">
        <v>5</v>
      </c>
      <c r="F7" s="25">
        <v>20</v>
      </c>
      <c r="G7" s="25">
        <v>21</v>
      </c>
      <c r="H7" s="25">
        <v>8</v>
      </c>
      <c r="I7" s="25">
        <v>5</v>
      </c>
      <c r="J7" s="13">
        <v>8</v>
      </c>
      <c r="K7" s="13"/>
      <c r="L7" s="13"/>
      <c r="M7" s="13">
        <v>17</v>
      </c>
      <c r="N7" s="84"/>
      <c r="O7" s="86">
        <v>11</v>
      </c>
      <c r="P7" s="86">
        <v>8</v>
      </c>
      <c r="Q7" s="23">
        <f t="shared" si="0"/>
        <v>98</v>
      </c>
      <c r="R7" s="39"/>
      <c r="S7" s="39"/>
      <c r="T7" s="46"/>
      <c r="U7" s="62"/>
      <c r="W7" s="43"/>
      <c r="X7" s="54"/>
    </row>
    <row r="8" spans="1:21" ht="15">
      <c r="A8" s="25">
        <v>6</v>
      </c>
      <c r="B8" s="27" t="s">
        <v>126</v>
      </c>
      <c r="C8" s="27" t="s">
        <v>87</v>
      </c>
      <c r="D8" s="25"/>
      <c r="E8" s="23"/>
      <c r="F8" s="25">
        <v>16</v>
      </c>
      <c r="G8" s="25">
        <v>15</v>
      </c>
      <c r="H8" s="25">
        <v>18</v>
      </c>
      <c r="I8" s="25">
        <v>11</v>
      </c>
      <c r="J8" s="13">
        <v>10</v>
      </c>
      <c r="K8" s="13"/>
      <c r="L8" s="13"/>
      <c r="M8" s="13">
        <v>8</v>
      </c>
      <c r="N8" s="84">
        <v>2</v>
      </c>
      <c r="O8" s="86">
        <v>4</v>
      </c>
      <c r="P8" s="86">
        <v>4</v>
      </c>
      <c r="Q8" s="23">
        <f t="shared" si="0"/>
        <v>88</v>
      </c>
      <c r="R8" s="39"/>
      <c r="S8" s="39"/>
      <c r="T8" s="46"/>
      <c r="U8" s="62"/>
    </row>
    <row r="9" spans="1:21" ht="15">
      <c r="A9" s="25">
        <v>7</v>
      </c>
      <c r="B9" s="27" t="s">
        <v>127</v>
      </c>
      <c r="C9" s="27" t="s">
        <v>128</v>
      </c>
      <c r="D9" s="25"/>
      <c r="E9" s="23">
        <v>5</v>
      </c>
      <c r="F9" s="25">
        <v>22</v>
      </c>
      <c r="G9" s="25">
        <v>29</v>
      </c>
      <c r="H9" s="25"/>
      <c r="I9" s="25"/>
      <c r="J9" s="13"/>
      <c r="K9" s="13"/>
      <c r="L9" s="13"/>
      <c r="M9" s="13">
        <v>14</v>
      </c>
      <c r="N9" s="84"/>
      <c r="O9" s="86"/>
      <c r="P9" s="86">
        <v>15</v>
      </c>
      <c r="Q9" s="23">
        <f t="shared" si="0"/>
        <v>80</v>
      </c>
      <c r="R9" s="39"/>
      <c r="S9" s="39"/>
      <c r="T9" s="46"/>
      <c r="U9" s="62"/>
    </row>
    <row r="10" spans="1:21" ht="15">
      <c r="A10" s="25">
        <v>8</v>
      </c>
      <c r="B10" s="27" t="s">
        <v>129</v>
      </c>
      <c r="C10" s="27" t="s">
        <v>10</v>
      </c>
      <c r="D10" s="25"/>
      <c r="E10" s="23">
        <v>4</v>
      </c>
      <c r="F10" s="25">
        <v>18</v>
      </c>
      <c r="G10" s="25">
        <v>20</v>
      </c>
      <c r="H10" s="25"/>
      <c r="I10" s="25"/>
      <c r="J10" s="13"/>
      <c r="K10" s="13">
        <v>6</v>
      </c>
      <c r="L10" s="13">
        <v>2</v>
      </c>
      <c r="M10" s="13">
        <v>10</v>
      </c>
      <c r="N10" s="84"/>
      <c r="O10" s="86">
        <v>16</v>
      </c>
      <c r="P10" s="86"/>
      <c r="Q10" s="23">
        <f t="shared" si="0"/>
        <v>72</v>
      </c>
      <c r="R10" s="39"/>
      <c r="S10" s="39"/>
      <c r="T10" s="46"/>
      <c r="U10" s="62"/>
    </row>
    <row r="11" spans="1:21" ht="15">
      <c r="A11" s="25">
        <v>9</v>
      </c>
      <c r="B11" s="27" t="s">
        <v>135</v>
      </c>
      <c r="C11" s="27" t="s">
        <v>20</v>
      </c>
      <c r="D11" s="25"/>
      <c r="E11" s="23">
        <v>1</v>
      </c>
      <c r="F11" s="25">
        <v>21</v>
      </c>
      <c r="G11" s="25">
        <v>14</v>
      </c>
      <c r="H11" s="25"/>
      <c r="I11" s="25"/>
      <c r="J11" s="13"/>
      <c r="K11" s="13"/>
      <c r="L11" s="13"/>
      <c r="M11" s="13">
        <v>9</v>
      </c>
      <c r="N11" s="84"/>
      <c r="O11" s="86">
        <v>8</v>
      </c>
      <c r="P11" s="86">
        <v>7</v>
      </c>
      <c r="Q11" s="23">
        <f t="shared" si="0"/>
        <v>59</v>
      </c>
      <c r="R11" s="39"/>
      <c r="S11" s="39"/>
      <c r="T11" s="46"/>
      <c r="U11" s="62"/>
    </row>
    <row r="12" spans="1:21" ht="15">
      <c r="A12" s="25">
        <v>10</v>
      </c>
      <c r="B12" s="27" t="s">
        <v>130</v>
      </c>
      <c r="C12" s="27" t="s">
        <v>131</v>
      </c>
      <c r="D12" s="25"/>
      <c r="E12" s="23">
        <v>2</v>
      </c>
      <c r="F12" s="25">
        <v>30</v>
      </c>
      <c r="G12" s="25">
        <v>19</v>
      </c>
      <c r="H12" s="25"/>
      <c r="I12" s="25"/>
      <c r="J12" s="13"/>
      <c r="K12" s="13"/>
      <c r="L12" s="13"/>
      <c r="M12" s="13">
        <v>2</v>
      </c>
      <c r="N12" s="84"/>
      <c r="O12" s="86"/>
      <c r="P12" s="86">
        <v>4</v>
      </c>
      <c r="Q12" s="23">
        <f t="shared" si="0"/>
        <v>55</v>
      </c>
      <c r="R12" s="39"/>
      <c r="S12" s="39"/>
      <c r="T12" s="46"/>
      <c r="U12" s="62"/>
    </row>
    <row r="13" spans="1:21" ht="15">
      <c r="A13" s="25">
        <v>11</v>
      </c>
      <c r="B13" s="27" t="s">
        <v>136</v>
      </c>
      <c r="C13" s="27" t="s">
        <v>77</v>
      </c>
      <c r="D13" s="25"/>
      <c r="E13" s="23">
        <v>3</v>
      </c>
      <c r="F13" s="25">
        <v>19</v>
      </c>
      <c r="G13" s="25">
        <v>12</v>
      </c>
      <c r="H13" s="25"/>
      <c r="I13" s="25">
        <v>6</v>
      </c>
      <c r="J13" s="13"/>
      <c r="K13" s="13"/>
      <c r="L13" s="13"/>
      <c r="M13" s="13">
        <v>7</v>
      </c>
      <c r="N13" s="84"/>
      <c r="O13" s="86">
        <v>9</v>
      </c>
      <c r="P13" s="86"/>
      <c r="Q13" s="23">
        <f t="shared" si="0"/>
        <v>53</v>
      </c>
      <c r="R13" s="39"/>
      <c r="S13" s="39"/>
      <c r="T13" s="46"/>
      <c r="U13" s="62"/>
    </row>
    <row r="14" spans="1:21" ht="15">
      <c r="A14" s="25">
        <v>12</v>
      </c>
      <c r="B14" s="27" t="s">
        <v>133</v>
      </c>
      <c r="C14" s="27" t="s">
        <v>77</v>
      </c>
      <c r="D14" s="25"/>
      <c r="E14" s="23">
        <v>2</v>
      </c>
      <c r="F14" s="25">
        <v>3</v>
      </c>
      <c r="G14" s="25">
        <v>17</v>
      </c>
      <c r="H14" s="25">
        <v>11</v>
      </c>
      <c r="I14" s="25"/>
      <c r="J14" s="13"/>
      <c r="K14" s="13"/>
      <c r="L14" s="13"/>
      <c r="M14" s="13">
        <v>15</v>
      </c>
      <c r="N14" s="84"/>
      <c r="O14" s="86">
        <v>5</v>
      </c>
      <c r="P14" s="86"/>
      <c r="Q14" s="23">
        <f t="shared" si="0"/>
        <v>51</v>
      </c>
      <c r="R14" s="39"/>
      <c r="S14" s="39"/>
      <c r="T14" s="46"/>
      <c r="U14" s="62"/>
    </row>
    <row r="15" spans="1:21" ht="15">
      <c r="A15" s="25">
        <v>13</v>
      </c>
      <c r="B15" s="27" t="s">
        <v>132</v>
      </c>
      <c r="C15" s="27" t="s">
        <v>105</v>
      </c>
      <c r="D15" s="25"/>
      <c r="E15" s="23">
        <v>2</v>
      </c>
      <c r="F15" s="25">
        <v>23</v>
      </c>
      <c r="G15" s="25">
        <v>18</v>
      </c>
      <c r="H15" s="25"/>
      <c r="I15" s="25"/>
      <c r="J15" s="13"/>
      <c r="K15" s="13"/>
      <c r="L15" s="13"/>
      <c r="M15" s="13">
        <v>6</v>
      </c>
      <c r="N15" s="84"/>
      <c r="O15" s="86"/>
      <c r="P15" s="86">
        <v>1</v>
      </c>
      <c r="Q15" s="23">
        <f t="shared" si="0"/>
        <v>48</v>
      </c>
      <c r="R15" s="39"/>
      <c r="S15" s="39"/>
      <c r="T15" s="46"/>
      <c r="U15" s="62"/>
    </row>
    <row r="16" spans="1:21" ht="15">
      <c r="A16" s="25">
        <v>14</v>
      </c>
      <c r="B16" s="27" t="s">
        <v>138</v>
      </c>
      <c r="C16" s="27" t="s">
        <v>20</v>
      </c>
      <c r="D16" s="25"/>
      <c r="E16" s="23"/>
      <c r="F16" s="25">
        <v>14</v>
      </c>
      <c r="G16" s="25">
        <v>11</v>
      </c>
      <c r="H16" s="25"/>
      <c r="I16" s="25"/>
      <c r="J16" s="13"/>
      <c r="K16" s="13"/>
      <c r="L16" s="13"/>
      <c r="M16" s="13">
        <v>12</v>
      </c>
      <c r="N16" s="84"/>
      <c r="O16" s="86"/>
      <c r="P16" s="86">
        <v>10</v>
      </c>
      <c r="Q16" s="23">
        <f t="shared" si="0"/>
        <v>47</v>
      </c>
      <c r="R16" s="39"/>
      <c r="S16" s="39"/>
      <c r="T16" s="46"/>
      <c r="U16" s="62"/>
    </row>
    <row r="17" spans="1:21" ht="15">
      <c r="A17" s="25">
        <v>15</v>
      </c>
      <c r="B17" s="27" t="s">
        <v>137</v>
      </c>
      <c r="C17" s="27" t="s">
        <v>87</v>
      </c>
      <c r="D17" s="25"/>
      <c r="E17" s="23">
        <v>3</v>
      </c>
      <c r="F17" s="25">
        <v>6</v>
      </c>
      <c r="G17" s="25">
        <v>5</v>
      </c>
      <c r="H17" s="25"/>
      <c r="I17" s="25"/>
      <c r="J17" s="13">
        <v>6</v>
      </c>
      <c r="K17" s="13">
        <v>9</v>
      </c>
      <c r="L17" s="13">
        <v>4</v>
      </c>
      <c r="M17" s="13">
        <v>16</v>
      </c>
      <c r="N17" s="84"/>
      <c r="O17" s="86"/>
      <c r="P17" s="86"/>
      <c r="Q17" s="23">
        <f t="shared" si="0"/>
        <v>46</v>
      </c>
      <c r="R17" s="39"/>
      <c r="S17" s="39"/>
      <c r="T17" s="46"/>
      <c r="U17" s="62"/>
    </row>
    <row r="18" spans="1:21" ht="15">
      <c r="A18" s="25">
        <v>16</v>
      </c>
      <c r="B18" s="27" t="s">
        <v>134</v>
      </c>
      <c r="C18" s="27" t="s">
        <v>11</v>
      </c>
      <c r="D18" s="25"/>
      <c r="E18" s="23">
        <v>2</v>
      </c>
      <c r="F18" s="25">
        <v>12</v>
      </c>
      <c r="G18" s="25">
        <v>13</v>
      </c>
      <c r="H18" s="25">
        <v>12</v>
      </c>
      <c r="I18" s="25">
        <v>4</v>
      </c>
      <c r="J18" s="13"/>
      <c r="K18" s="13"/>
      <c r="L18" s="13"/>
      <c r="M18" s="13">
        <v>4</v>
      </c>
      <c r="N18" s="84"/>
      <c r="O18" s="86"/>
      <c r="P18" s="86"/>
      <c r="Q18" s="23">
        <f t="shared" si="0"/>
        <v>45</v>
      </c>
      <c r="R18" s="39"/>
      <c r="S18" s="39"/>
      <c r="T18" s="46"/>
      <c r="U18" s="62"/>
    </row>
    <row r="19" spans="1:20" ht="15">
      <c r="A19" s="25">
        <v>17</v>
      </c>
      <c r="B19" s="27" t="s">
        <v>141</v>
      </c>
      <c r="C19" s="27" t="s">
        <v>21</v>
      </c>
      <c r="D19" s="25"/>
      <c r="E19" s="23">
        <v>2</v>
      </c>
      <c r="F19" s="25">
        <v>9</v>
      </c>
      <c r="G19" s="25">
        <v>7</v>
      </c>
      <c r="H19" s="25">
        <v>7</v>
      </c>
      <c r="I19" s="25"/>
      <c r="J19" s="13">
        <v>5</v>
      </c>
      <c r="K19" s="13"/>
      <c r="L19" s="13"/>
      <c r="M19" s="13"/>
      <c r="N19" s="84"/>
      <c r="O19" s="86">
        <v>10</v>
      </c>
      <c r="P19" s="86"/>
      <c r="Q19" s="23">
        <f t="shared" si="0"/>
        <v>38</v>
      </c>
      <c r="R19" s="39"/>
      <c r="S19" s="39"/>
      <c r="T19" s="46"/>
    </row>
    <row r="20" spans="1:20" ht="15">
      <c r="A20" s="25">
        <v>18</v>
      </c>
      <c r="B20" s="27" t="s">
        <v>139</v>
      </c>
      <c r="C20" s="27" t="s">
        <v>16</v>
      </c>
      <c r="D20" s="25"/>
      <c r="E20" s="23">
        <v>1</v>
      </c>
      <c r="F20" s="25">
        <v>11</v>
      </c>
      <c r="G20" s="25">
        <v>9</v>
      </c>
      <c r="H20" s="25">
        <v>9</v>
      </c>
      <c r="I20" s="25">
        <v>3</v>
      </c>
      <c r="J20" s="13"/>
      <c r="K20" s="13"/>
      <c r="L20" s="13"/>
      <c r="M20" s="13">
        <v>3</v>
      </c>
      <c r="N20" s="84"/>
      <c r="O20" s="86"/>
      <c r="P20" s="86"/>
      <c r="Q20" s="23">
        <f t="shared" si="0"/>
        <v>35</v>
      </c>
      <c r="R20" s="39"/>
      <c r="S20" s="39"/>
      <c r="T20" s="46"/>
    </row>
    <row r="21" spans="1:20" ht="15">
      <c r="A21" s="25">
        <v>19</v>
      </c>
      <c r="B21" s="27" t="s">
        <v>142</v>
      </c>
      <c r="C21" s="27" t="s">
        <v>143</v>
      </c>
      <c r="D21" s="25"/>
      <c r="E21" s="81">
        <v>8</v>
      </c>
      <c r="F21" s="25">
        <v>13</v>
      </c>
      <c r="G21" s="25">
        <v>4</v>
      </c>
      <c r="H21" s="25"/>
      <c r="I21" s="25"/>
      <c r="J21" s="13">
        <v>1</v>
      </c>
      <c r="K21" s="13">
        <v>2</v>
      </c>
      <c r="L21" s="13"/>
      <c r="M21" s="13"/>
      <c r="N21" s="84"/>
      <c r="O21" s="86">
        <v>14</v>
      </c>
      <c r="P21" s="86"/>
      <c r="Q21" s="23">
        <f t="shared" si="0"/>
        <v>34</v>
      </c>
      <c r="R21" s="39"/>
      <c r="S21" s="39"/>
      <c r="T21" s="46"/>
    </row>
    <row r="22" spans="1:20" ht="15">
      <c r="A22" s="25">
        <v>20</v>
      </c>
      <c r="B22" s="27" t="s">
        <v>140</v>
      </c>
      <c r="C22" s="27" t="s">
        <v>13</v>
      </c>
      <c r="D22" s="25"/>
      <c r="E22" s="23">
        <v>1</v>
      </c>
      <c r="F22" s="25">
        <v>8</v>
      </c>
      <c r="G22" s="25">
        <v>10</v>
      </c>
      <c r="H22" s="25">
        <v>10</v>
      </c>
      <c r="I22" s="25">
        <v>2</v>
      </c>
      <c r="J22" s="13"/>
      <c r="K22" s="13"/>
      <c r="L22" s="13">
        <v>1</v>
      </c>
      <c r="M22" s="13"/>
      <c r="N22" s="84">
        <v>1</v>
      </c>
      <c r="O22" s="86">
        <v>2</v>
      </c>
      <c r="P22" s="86"/>
      <c r="Q22" s="23">
        <f t="shared" si="0"/>
        <v>34</v>
      </c>
      <c r="R22" s="39"/>
      <c r="S22" s="39"/>
      <c r="T22" s="46"/>
    </row>
    <row r="23" spans="1:20" ht="15">
      <c r="A23" s="25">
        <v>21</v>
      </c>
      <c r="B23" s="27" t="s">
        <v>145</v>
      </c>
      <c r="C23" s="27" t="s">
        <v>67</v>
      </c>
      <c r="D23" s="25"/>
      <c r="E23" s="23">
        <v>2</v>
      </c>
      <c r="F23" s="25">
        <v>5</v>
      </c>
      <c r="G23" s="25">
        <v>6</v>
      </c>
      <c r="H23" s="25">
        <v>4</v>
      </c>
      <c r="I23" s="25"/>
      <c r="J23" s="13">
        <v>4</v>
      </c>
      <c r="K23" s="13"/>
      <c r="L23" s="13"/>
      <c r="M23" s="13"/>
      <c r="N23" s="84"/>
      <c r="O23" s="86"/>
      <c r="P23" s="86"/>
      <c r="Q23" s="23">
        <f t="shared" si="0"/>
        <v>19</v>
      </c>
      <c r="R23" s="39"/>
      <c r="S23" s="39"/>
      <c r="T23" s="46"/>
    </row>
    <row r="24" spans="1:20" ht="15">
      <c r="A24" s="25">
        <v>22</v>
      </c>
      <c r="B24" s="27" t="s">
        <v>144</v>
      </c>
      <c r="C24" s="27" t="s">
        <v>22</v>
      </c>
      <c r="D24" s="25"/>
      <c r="E24" s="23"/>
      <c r="F24" s="25">
        <v>7</v>
      </c>
      <c r="G24" s="25">
        <v>8</v>
      </c>
      <c r="H24" s="25"/>
      <c r="I24" s="25"/>
      <c r="J24" s="13"/>
      <c r="K24" s="13"/>
      <c r="L24" s="13"/>
      <c r="M24" s="13"/>
      <c r="N24" s="84"/>
      <c r="O24" s="86"/>
      <c r="P24" s="86"/>
      <c r="Q24" s="23">
        <f t="shared" si="0"/>
        <v>15</v>
      </c>
      <c r="R24" s="39"/>
      <c r="S24" s="39"/>
      <c r="T24" s="39"/>
    </row>
    <row r="25" spans="1:17" ht="15">
      <c r="A25" s="25">
        <v>23</v>
      </c>
      <c r="B25" s="27" t="s">
        <v>152</v>
      </c>
      <c r="C25" s="27" t="s">
        <v>123</v>
      </c>
      <c r="D25" s="25"/>
      <c r="E25" s="23">
        <v>1</v>
      </c>
      <c r="F25" s="25"/>
      <c r="G25" s="25"/>
      <c r="H25" s="25">
        <v>2</v>
      </c>
      <c r="I25" s="25"/>
      <c r="J25" s="13"/>
      <c r="K25" s="13"/>
      <c r="L25" s="13"/>
      <c r="M25" s="13">
        <v>1</v>
      </c>
      <c r="N25" s="84"/>
      <c r="O25" s="86">
        <v>10</v>
      </c>
      <c r="P25" s="86"/>
      <c r="Q25" s="23">
        <f t="shared" si="0"/>
        <v>13</v>
      </c>
    </row>
    <row r="26" spans="1:17" ht="15">
      <c r="A26" s="25">
        <v>24</v>
      </c>
      <c r="B26" s="27" t="s">
        <v>146</v>
      </c>
      <c r="C26" s="27" t="s">
        <v>20</v>
      </c>
      <c r="D26" s="25"/>
      <c r="E26" s="23"/>
      <c r="F26" s="25">
        <v>10</v>
      </c>
      <c r="G26" s="25">
        <v>3</v>
      </c>
      <c r="H26" s="25"/>
      <c r="I26" s="25"/>
      <c r="J26" s="13"/>
      <c r="K26" s="13"/>
      <c r="L26" s="13"/>
      <c r="M26" s="13"/>
      <c r="N26" s="84"/>
      <c r="O26" s="86"/>
      <c r="P26" s="86"/>
      <c r="Q26" s="23">
        <f t="shared" si="0"/>
        <v>13</v>
      </c>
    </row>
    <row r="27" spans="1:17" ht="15">
      <c r="A27" s="25">
        <v>25</v>
      </c>
      <c r="B27" s="27" t="s">
        <v>147</v>
      </c>
      <c r="C27" s="27" t="s">
        <v>37</v>
      </c>
      <c r="D27" s="25"/>
      <c r="E27" s="23">
        <v>1</v>
      </c>
      <c r="F27" s="25"/>
      <c r="G27" s="25"/>
      <c r="H27" s="25"/>
      <c r="I27" s="25"/>
      <c r="J27" s="13"/>
      <c r="K27" s="13"/>
      <c r="L27" s="13"/>
      <c r="M27" s="13">
        <v>13</v>
      </c>
      <c r="N27" s="84"/>
      <c r="O27" s="86"/>
      <c r="P27" s="86"/>
      <c r="Q27" s="23">
        <f t="shared" si="0"/>
        <v>13</v>
      </c>
    </row>
    <row r="28" spans="1:17" ht="15">
      <c r="A28" s="25">
        <v>26</v>
      </c>
      <c r="B28" s="27" t="s">
        <v>148</v>
      </c>
      <c r="C28" s="27" t="s">
        <v>36</v>
      </c>
      <c r="D28" s="25"/>
      <c r="E28" s="23"/>
      <c r="F28" s="25">
        <v>4</v>
      </c>
      <c r="G28" s="25">
        <v>2</v>
      </c>
      <c r="H28" s="25">
        <v>5</v>
      </c>
      <c r="I28" s="25"/>
      <c r="J28" s="13"/>
      <c r="K28" s="13"/>
      <c r="L28" s="13"/>
      <c r="M28" s="13"/>
      <c r="N28" s="84"/>
      <c r="O28" s="86"/>
      <c r="P28" s="86"/>
      <c r="Q28" s="23">
        <f t="shared" si="0"/>
        <v>11</v>
      </c>
    </row>
    <row r="29" spans="1:17" ht="15">
      <c r="A29" s="25">
        <v>27</v>
      </c>
      <c r="B29" s="27" t="s">
        <v>244</v>
      </c>
      <c r="C29" s="27" t="s">
        <v>20</v>
      </c>
      <c r="D29" s="25"/>
      <c r="E29" s="23">
        <v>1</v>
      </c>
      <c r="F29" s="25"/>
      <c r="G29" s="25"/>
      <c r="H29" s="25"/>
      <c r="I29" s="25"/>
      <c r="J29" s="13"/>
      <c r="K29" s="13"/>
      <c r="L29" s="13"/>
      <c r="M29" s="13"/>
      <c r="N29" s="84"/>
      <c r="O29" s="86"/>
      <c r="P29" s="86">
        <v>10</v>
      </c>
      <c r="Q29" s="23">
        <f t="shared" si="0"/>
        <v>10</v>
      </c>
    </row>
    <row r="30" spans="1:17" ht="15">
      <c r="A30" s="25">
        <v>28</v>
      </c>
      <c r="B30" s="27" t="s">
        <v>151</v>
      </c>
      <c r="C30" s="27" t="s">
        <v>77</v>
      </c>
      <c r="D30" s="25"/>
      <c r="E30" s="23">
        <v>1</v>
      </c>
      <c r="F30" s="25"/>
      <c r="G30" s="25"/>
      <c r="H30" s="25">
        <v>3</v>
      </c>
      <c r="I30" s="25">
        <v>1</v>
      </c>
      <c r="J30" s="13"/>
      <c r="K30" s="13"/>
      <c r="L30" s="13"/>
      <c r="M30" s="13"/>
      <c r="N30" s="84"/>
      <c r="O30" s="86">
        <v>5</v>
      </c>
      <c r="P30" s="86"/>
      <c r="Q30" s="23">
        <f t="shared" si="0"/>
        <v>9</v>
      </c>
    </row>
    <row r="31" spans="1:17" ht="15">
      <c r="A31" s="25">
        <v>29</v>
      </c>
      <c r="B31" s="27" t="s">
        <v>150</v>
      </c>
      <c r="C31" s="27" t="s">
        <v>21</v>
      </c>
      <c r="D31" s="25"/>
      <c r="E31" s="23"/>
      <c r="F31" s="25"/>
      <c r="G31" s="25"/>
      <c r="H31" s="25"/>
      <c r="I31" s="25"/>
      <c r="J31" s="13">
        <v>3</v>
      </c>
      <c r="K31" s="13"/>
      <c r="L31" s="13"/>
      <c r="M31" s="13">
        <v>5</v>
      </c>
      <c r="N31" s="84"/>
      <c r="O31" s="86"/>
      <c r="P31" s="86"/>
      <c r="Q31" s="23">
        <f t="shared" si="0"/>
        <v>8</v>
      </c>
    </row>
    <row r="32" spans="1:17" ht="15">
      <c r="A32" s="25">
        <v>30</v>
      </c>
      <c r="B32" s="27" t="s">
        <v>149</v>
      </c>
      <c r="C32" s="27" t="s">
        <v>17</v>
      </c>
      <c r="D32" s="25"/>
      <c r="E32" s="23"/>
      <c r="F32" s="25"/>
      <c r="G32" s="25"/>
      <c r="H32" s="25">
        <v>6</v>
      </c>
      <c r="I32" s="25"/>
      <c r="J32" s="13"/>
      <c r="K32" s="13"/>
      <c r="L32" s="13"/>
      <c r="M32" s="13"/>
      <c r="N32" s="84"/>
      <c r="O32" s="86"/>
      <c r="P32" s="86"/>
      <c r="Q32" s="23">
        <f t="shared" si="0"/>
        <v>6</v>
      </c>
    </row>
    <row r="33" spans="1:17" ht="15">
      <c r="A33" s="25">
        <v>31</v>
      </c>
      <c r="B33" s="27" t="s">
        <v>243</v>
      </c>
      <c r="C33" s="27" t="s">
        <v>20</v>
      </c>
      <c r="D33" s="25"/>
      <c r="E33" s="23"/>
      <c r="F33" s="25"/>
      <c r="G33" s="25"/>
      <c r="H33" s="25"/>
      <c r="I33" s="25"/>
      <c r="J33" s="13"/>
      <c r="K33" s="13"/>
      <c r="L33" s="13"/>
      <c r="M33" s="13"/>
      <c r="N33" s="84"/>
      <c r="O33" s="86"/>
      <c r="P33" s="86">
        <v>6</v>
      </c>
      <c r="Q33" s="23">
        <f t="shared" si="0"/>
        <v>6</v>
      </c>
    </row>
    <row r="34" spans="1:17" ht="15">
      <c r="A34" s="25">
        <v>32</v>
      </c>
      <c r="B34" s="27" t="s">
        <v>153</v>
      </c>
      <c r="C34" s="27" t="s">
        <v>40</v>
      </c>
      <c r="D34" s="25"/>
      <c r="E34" s="23"/>
      <c r="F34" s="25">
        <v>2</v>
      </c>
      <c r="G34" s="25"/>
      <c r="H34" s="25"/>
      <c r="I34" s="25"/>
      <c r="J34" s="13"/>
      <c r="K34" s="13"/>
      <c r="L34" s="13"/>
      <c r="M34" s="13"/>
      <c r="N34" s="84"/>
      <c r="O34" s="86"/>
      <c r="P34" s="86"/>
      <c r="Q34" s="23">
        <f t="shared" si="0"/>
        <v>2</v>
      </c>
    </row>
    <row r="35" spans="1:18" ht="15">
      <c r="A35" s="25">
        <v>33</v>
      </c>
      <c r="B35" s="27" t="s">
        <v>154</v>
      </c>
      <c r="C35" s="28" t="s">
        <v>155</v>
      </c>
      <c r="D35" s="29"/>
      <c r="E35" s="23"/>
      <c r="F35" s="25">
        <v>1</v>
      </c>
      <c r="G35" s="25">
        <v>1</v>
      </c>
      <c r="H35" s="25"/>
      <c r="I35" s="25"/>
      <c r="J35" s="13"/>
      <c r="K35" s="13"/>
      <c r="L35" s="13"/>
      <c r="M35" s="13"/>
      <c r="N35" s="84"/>
      <c r="O35" s="86"/>
      <c r="P35" s="86"/>
      <c r="Q35" s="23">
        <f t="shared" si="0"/>
        <v>2</v>
      </c>
      <c r="R35" s="39"/>
    </row>
    <row r="36" spans="1:17" ht="15">
      <c r="A36" s="25">
        <v>34</v>
      </c>
      <c r="B36" s="27" t="s">
        <v>348</v>
      </c>
      <c r="C36" s="27" t="s">
        <v>87</v>
      </c>
      <c r="D36" s="25"/>
      <c r="E36" s="23"/>
      <c r="F36" s="25"/>
      <c r="G36" s="25"/>
      <c r="H36" s="25"/>
      <c r="I36" s="25"/>
      <c r="J36" s="25">
        <v>2</v>
      </c>
      <c r="K36" s="25"/>
      <c r="L36" s="25"/>
      <c r="M36" s="25"/>
      <c r="N36" s="86"/>
      <c r="O36" s="86"/>
      <c r="P36" s="86"/>
      <c r="Q36" s="23">
        <f t="shared" si="0"/>
        <v>2</v>
      </c>
    </row>
    <row r="37" spans="1:17" ht="15">
      <c r="A37" s="25">
        <v>35</v>
      </c>
      <c r="B37" s="27" t="s">
        <v>156</v>
      </c>
      <c r="C37" s="27" t="s">
        <v>17</v>
      </c>
      <c r="D37" s="25"/>
      <c r="E37" s="23"/>
      <c r="F37" s="25"/>
      <c r="G37" s="25"/>
      <c r="H37" s="25">
        <v>1</v>
      </c>
      <c r="I37" s="25"/>
      <c r="J37" s="13"/>
      <c r="K37" s="13"/>
      <c r="L37" s="13"/>
      <c r="M37" s="13"/>
      <c r="N37" s="84"/>
      <c r="O37" s="86"/>
      <c r="P37" s="86"/>
      <c r="Q37" s="23">
        <f t="shared" si="0"/>
        <v>1</v>
      </c>
    </row>
  </sheetData>
  <sheetProtection/>
  <printOptions/>
  <pageMargins left="0.7" right="0.7" top="0.75" bottom="0.75" header="0.3" footer="0.3"/>
  <pageSetup horizontalDpi="600" verticalDpi="600" orientation="landscape" paperSize="9" scale="80" r:id="rId2"/>
  <ignoredErrors>
    <ignoredError sqref="Q3:Q37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8"/>
  <sheetViews>
    <sheetView zoomScalePageLayoutView="0" workbookViewId="0" topLeftCell="A28">
      <selection activeCell="H8" sqref="H8"/>
    </sheetView>
  </sheetViews>
  <sheetFormatPr defaultColWidth="9.140625" defaultRowHeight="15"/>
  <cols>
    <col min="1" max="1" width="5.7109375" style="2" customWidth="1"/>
    <col min="2" max="2" width="21.57421875" style="0" customWidth="1"/>
    <col min="3" max="3" width="28.7109375" style="0" customWidth="1"/>
    <col min="4" max="8" width="5.7109375" style="0" customWidth="1"/>
    <col min="9" max="9" width="5.7109375" style="2" customWidth="1"/>
    <col min="10" max="14" width="5.7109375" style="0" customWidth="1"/>
    <col min="15" max="15" width="5.7109375" style="2" customWidth="1"/>
    <col min="16" max="16" width="3.00390625" style="0" bestFit="1" customWidth="1"/>
    <col min="17" max="17" width="7.140625" style="0" bestFit="1" customWidth="1"/>
    <col min="18" max="19" width="17.8515625" style="0" bestFit="1" customWidth="1"/>
    <col min="20" max="20" width="6.57421875" style="0" bestFit="1" customWidth="1"/>
    <col min="22" max="22" width="4.140625" style="0" bestFit="1" customWidth="1"/>
  </cols>
  <sheetData>
    <row r="1" spans="1:15" ht="189.75">
      <c r="A1" s="30"/>
      <c r="B1" s="31" t="s">
        <v>237</v>
      </c>
      <c r="C1" s="32" t="s">
        <v>238</v>
      </c>
      <c r="D1" s="70" t="s">
        <v>0</v>
      </c>
      <c r="E1" s="71" t="s">
        <v>26</v>
      </c>
      <c r="F1" s="71" t="s">
        <v>27</v>
      </c>
      <c r="G1" s="71" t="s">
        <v>413</v>
      </c>
      <c r="H1" s="71" t="s">
        <v>414</v>
      </c>
      <c r="I1" s="71" t="s">
        <v>349</v>
      </c>
      <c r="J1" s="71" t="s">
        <v>28</v>
      </c>
      <c r="K1" s="71" t="s">
        <v>29</v>
      </c>
      <c r="L1" s="71" t="s">
        <v>30</v>
      </c>
      <c r="M1" s="83" t="s">
        <v>31</v>
      </c>
      <c r="N1" s="83" t="s">
        <v>388</v>
      </c>
      <c r="O1" s="7" t="s">
        <v>1</v>
      </c>
    </row>
    <row r="2" spans="1:22" ht="15">
      <c r="A2" s="50"/>
      <c r="B2" s="56" t="s">
        <v>5</v>
      </c>
      <c r="C2" s="56" t="s">
        <v>6</v>
      </c>
      <c r="D2" s="8"/>
      <c r="E2" s="55">
        <v>1</v>
      </c>
      <c r="F2" s="55">
        <v>2</v>
      </c>
      <c r="G2" s="55">
        <v>3</v>
      </c>
      <c r="H2" s="55">
        <v>4</v>
      </c>
      <c r="I2" s="55">
        <v>5</v>
      </c>
      <c r="J2" s="55">
        <v>6</v>
      </c>
      <c r="K2" s="55">
        <v>7</v>
      </c>
      <c r="L2" s="55">
        <v>8</v>
      </c>
      <c r="M2" s="85">
        <v>9</v>
      </c>
      <c r="N2" s="85">
        <v>10</v>
      </c>
      <c r="O2" s="8" t="s">
        <v>70</v>
      </c>
      <c r="P2" s="2"/>
      <c r="Q2" s="2"/>
      <c r="T2" s="41"/>
      <c r="U2" s="43"/>
      <c r="V2" s="2"/>
    </row>
    <row r="3" spans="1:26" ht="15">
      <c r="A3" s="51">
        <v>1</v>
      </c>
      <c r="B3" s="57" t="s">
        <v>158</v>
      </c>
      <c r="C3" s="57" t="s">
        <v>13</v>
      </c>
      <c r="D3" s="8">
        <v>14</v>
      </c>
      <c r="E3" s="51">
        <v>41</v>
      </c>
      <c r="F3" s="51">
        <v>39</v>
      </c>
      <c r="G3" s="51"/>
      <c r="H3" s="51"/>
      <c r="I3" s="51">
        <v>19</v>
      </c>
      <c r="J3" s="51"/>
      <c r="K3" s="51">
        <v>12</v>
      </c>
      <c r="L3" s="51">
        <v>53</v>
      </c>
      <c r="M3" s="84">
        <v>12</v>
      </c>
      <c r="N3" s="84">
        <v>51</v>
      </c>
      <c r="O3" s="8">
        <f>SUM(E3:N3)</f>
        <v>227</v>
      </c>
      <c r="P3" s="2"/>
      <c r="Q3" s="2"/>
      <c r="R3" s="47"/>
      <c r="S3" s="47"/>
      <c r="T3" s="48"/>
      <c r="U3" s="2"/>
      <c r="V3" s="2"/>
      <c r="Y3" s="41"/>
      <c r="Z3" s="43"/>
    </row>
    <row r="4" spans="1:26" ht="15">
      <c r="A4" s="51">
        <v>2</v>
      </c>
      <c r="B4" s="57" t="s">
        <v>159</v>
      </c>
      <c r="C4" s="57" t="s">
        <v>87</v>
      </c>
      <c r="D4" s="53">
        <v>16</v>
      </c>
      <c r="E4" s="51">
        <v>36</v>
      </c>
      <c r="F4" s="51">
        <v>30</v>
      </c>
      <c r="G4" s="51">
        <v>8</v>
      </c>
      <c r="H4" s="51">
        <v>6</v>
      </c>
      <c r="I4" s="51">
        <v>17</v>
      </c>
      <c r="J4" s="51">
        <v>10</v>
      </c>
      <c r="K4" s="51">
        <v>9</v>
      </c>
      <c r="L4" s="51">
        <v>46</v>
      </c>
      <c r="M4" s="84">
        <v>4</v>
      </c>
      <c r="N4" s="84">
        <v>48</v>
      </c>
      <c r="O4" s="8">
        <f aca="true" t="shared" si="0" ref="O4:O45">SUM(E4:N4)</f>
        <v>214</v>
      </c>
      <c r="P4" s="2"/>
      <c r="Q4" s="2"/>
      <c r="R4" s="39"/>
      <c r="S4" s="39"/>
      <c r="T4" s="46"/>
      <c r="U4" s="2"/>
      <c r="V4" s="2"/>
      <c r="Y4" s="41"/>
      <c r="Z4" s="43"/>
    </row>
    <row r="5" spans="1:26" ht="15">
      <c r="A5" s="51">
        <v>3</v>
      </c>
      <c r="B5" s="57" t="s">
        <v>161</v>
      </c>
      <c r="C5" s="57" t="s">
        <v>40</v>
      </c>
      <c r="D5" s="8">
        <v>3</v>
      </c>
      <c r="E5" s="51">
        <v>31</v>
      </c>
      <c r="F5" s="51">
        <v>31</v>
      </c>
      <c r="G5" s="51"/>
      <c r="H5" s="51"/>
      <c r="I5" s="51">
        <v>24</v>
      </c>
      <c r="J5" s="51"/>
      <c r="K5" s="51"/>
      <c r="L5" s="51">
        <v>45</v>
      </c>
      <c r="M5" s="84"/>
      <c r="N5" s="84">
        <v>47</v>
      </c>
      <c r="O5" s="8">
        <f t="shared" si="0"/>
        <v>178</v>
      </c>
      <c r="P5" s="2"/>
      <c r="Q5" s="2"/>
      <c r="R5" s="39"/>
      <c r="S5" s="39"/>
      <c r="T5" s="46"/>
      <c r="U5" s="2"/>
      <c r="V5" s="2"/>
      <c r="W5" s="44"/>
      <c r="X5" s="44"/>
      <c r="Y5" s="41"/>
      <c r="Z5" s="43"/>
    </row>
    <row r="6" spans="1:26" ht="15">
      <c r="A6" s="51">
        <v>4</v>
      </c>
      <c r="B6" s="57" t="s">
        <v>164</v>
      </c>
      <c r="C6" s="57" t="s">
        <v>20</v>
      </c>
      <c r="D6" s="8">
        <v>4</v>
      </c>
      <c r="E6" s="51">
        <v>33</v>
      </c>
      <c r="F6" s="51">
        <v>29</v>
      </c>
      <c r="G6" s="51"/>
      <c r="H6" s="51"/>
      <c r="I6" s="51"/>
      <c r="J6" s="51"/>
      <c r="K6" s="51"/>
      <c r="L6" s="51">
        <v>36</v>
      </c>
      <c r="M6" s="84"/>
      <c r="N6" s="84">
        <v>58</v>
      </c>
      <c r="O6" s="8">
        <f t="shared" si="0"/>
        <v>156</v>
      </c>
      <c r="P6" s="2"/>
      <c r="Q6" s="2"/>
      <c r="R6" s="39"/>
      <c r="S6" s="39"/>
      <c r="T6" s="46"/>
      <c r="U6" s="2"/>
      <c r="V6" s="2"/>
      <c r="Y6" s="41"/>
      <c r="Z6" s="43"/>
    </row>
    <row r="7" spans="1:26" ht="15">
      <c r="A7" s="51">
        <v>5</v>
      </c>
      <c r="B7" s="57" t="s">
        <v>162</v>
      </c>
      <c r="C7" s="57" t="s">
        <v>67</v>
      </c>
      <c r="D7" s="8">
        <v>7</v>
      </c>
      <c r="E7" s="51">
        <v>21</v>
      </c>
      <c r="F7" s="51">
        <v>32</v>
      </c>
      <c r="G7" s="51">
        <v>10</v>
      </c>
      <c r="H7" s="51">
        <v>4</v>
      </c>
      <c r="I7" s="51">
        <v>15</v>
      </c>
      <c r="J7" s="51"/>
      <c r="K7" s="51"/>
      <c r="L7" s="51">
        <v>37</v>
      </c>
      <c r="M7" s="84"/>
      <c r="N7" s="84">
        <v>32</v>
      </c>
      <c r="O7" s="8">
        <f t="shared" si="0"/>
        <v>151</v>
      </c>
      <c r="P7" s="2"/>
      <c r="Q7" s="2"/>
      <c r="R7" s="39"/>
      <c r="S7" s="39"/>
      <c r="T7" s="46"/>
      <c r="U7" s="2"/>
      <c r="V7" s="2"/>
      <c r="Y7" s="41"/>
      <c r="Z7" s="43"/>
    </row>
    <row r="8" spans="1:26" ht="15">
      <c r="A8" s="51">
        <v>6</v>
      </c>
      <c r="B8" s="57" t="s">
        <v>160</v>
      </c>
      <c r="C8" s="57" t="s">
        <v>7</v>
      </c>
      <c r="D8" s="8">
        <v>7</v>
      </c>
      <c r="E8" s="51">
        <v>38</v>
      </c>
      <c r="F8" s="51">
        <v>23</v>
      </c>
      <c r="G8" s="51"/>
      <c r="H8" s="51"/>
      <c r="I8" s="51"/>
      <c r="J8" s="51">
        <v>7</v>
      </c>
      <c r="K8" s="51"/>
      <c r="L8" s="51">
        <v>42</v>
      </c>
      <c r="M8" s="84">
        <v>1</v>
      </c>
      <c r="N8" s="84">
        <v>36</v>
      </c>
      <c r="O8" s="8">
        <f t="shared" si="0"/>
        <v>147</v>
      </c>
      <c r="P8" s="2"/>
      <c r="Q8" s="2"/>
      <c r="R8" s="39"/>
      <c r="S8" s="39"/>
      <c r="T8" s="46"/>
      <c r="U8" s="2"/>
      <c r="V8" s="2"/>
      <c r="Y8" s="41"/>
      <c r="Z8" s="43"/>
    </row>
    <row r="9" spans="1:26" ht="15">
      <c r="A9" s="51">
        <v>7</v>
      </c>
      <c r="B9" s="57" t="s">
        <v>165</v>
      </c>
      <c r="C9" s="57" t="s">
        <v>87</v>
      </c>
      <c r="D9" s="8">
        <v>5</v>
      </c>
      <c r="E9" s="51">
        <v>23</v>
      </c>
      <c r="F9" s="51">
        <v>25</v>
      </c>
      <c r="G9" s="51"/>
      <c r="H9" s="51"/>
      <c r="I9" s="51">
        <v>10</v>
      </c>
      <c r="J9" s="51"/>
      <c r="K9" s="51"/>
      <c r="L9" s="51">
        <v>43</v>
      </c>
      <c r="M9" s="84"/>
      <c r="N9" s="84">
        <v>46</v>
      </c>
      <c r="O9" s="8">
        <f t="shared" si="0"/>
        <v>147</v>
      </c>
      <c r="P9" s="2"/>
      <c r="Q9" s="2"/>
      <c r="R9" s="39"/>
      <c r="S9" s="39"/>
      <c r="T9" s="46"/>
      <c r="U9" s="2"/>
      <c r="V9" s="2"/>
      <c r="X9" s="44"/>
      <c r="Y9" s="41"/>
      <c r="Z9" s="43"/>
    </row>
    <row r="10" spans="1:26" ht="15">
      <c r="A10" s="51">
        <v>8</v>
      </c>
      <c r="B10" s="57" t="s">
        <v>163</v>
      </c>
      <c r="C10" s="57" t="s">
        <v>87</v>
      </c>
      <c r="D10" s="8">
        <v>0</v>
      </c>
      <c r="E10" s="51">
        <v>17</v>
      </c>
      <c r="F10" s="51">
        <v>21</v>
      </c>
      <c r="G10" s="51"/>
      <c r="H10" s="51"/>
      <c r="I10" s="51"/>
      <c r="J10" s="51"/>
      <c r="K10" s="51">
        <v>7</v>
      </c>
      <c r="L10" s="51">
        <v>48</v>
      </c>
      <c r="M10" s="84">
        <v>2</v>
      </c>
      <c r="N10" s="84">
        <v>38</v>
      </c>
      <c r="O10" s="8">
        <f t="shared" si="0"/>
        <v>133</v>
      </c>
      <c r="P10" s="2"/>
      <c r="Q10" s="2"/>
      <c r="R10" s="39"/>
      <c r="S10" s="39"/>
      <c r="T10" s="46"/>
      <c r="U10" s="2"/>
      <c r="V10" s="2"/>
      <c r="W10" s="44"/>
      <c r="X10" s="44"/>
      <c r="Y10" s="41"/>
      <c r="Z10" s="43"/>
    </row>
    <row r="11" spans="1:26" ht="15">
      <c r="A11" s="51">
        <v>9</v>
      </c>
      <c r="B11" s="57" t="s">
        <v>166</v>
      </c>
      <c r="C11" s="57" t="s">
        <v>167</v>
      </c>
      <c r="D11" s="8">
        <v>3</v>
      </c>
      <c r="E11" s="51">
        <v>30</v>
      </c>
      <c r="F11" s="51">
        <v>16</v>
      </c>
      <c r="G11" s="51"/>
      <c r="H11" s="51"/>
      <c r="I11" s="51"/>
      <c r="J11" s="51"/>
      <c r="K11" s="51"/>
      <c r="L11" s="51">
        <v>40</v>
      </c>
      <c r="M11" s="84"/>
      <c r="N11" s="84">
        <v>42</v>
      </c>
      <c r="O11" s="8">
        <f t="shared" si="0"/>
        <v>128</v>
      </c>
      <c r="P11" s="2"/>
      <c r="Q11" s="2"/>
      <c r="R11" s="39"/>
      <c r="S11" s="39"/>
      <c r="T11" s="46"/>
      <c r="U11" s="2"/>
      <c r="V11" s="2"/>
      <c r="Y11" s="41"/>
      <c r="Z11" s="43"/>
    </row>
    <row r="12" spans="1:26" ht="15">
      <c r="A12" s="51">
        <v>10</v>
      </c>
      <c r="B12" s="57" t="s">
        <v>169</v>
      </c>
      <c r="C12" s="57" t="s">
        <v>105</v>
      </c>
      <c r="D12" s="8">
        <v>0</v>
      </c>
      <c r="E12" s="51">
        <v>28</v>
      </c>
      <c r="F12" s="51">
        <v>28</v>
      </c>
      <c r="G12" s="51"/>
      <c r="H12" s="51"/>
      <c r="I12" s="51"/>
      <c r="J12" s="51"/>
      <c r="K12" s="51"/>
      <c r="L12" s="51">
        <v>29</v>
      </c>
      <c r="M12" s="84">
        <v>8</v>
      </c>
      <c r="N12" s="84">
        <v>29</v>
      </c>
      <c r="O12" s="8">
        <f t="shared" si="0"/>
        <v>122</v>
      </c>
      <c r="P12" s="2"/>
      <c r="Q12" s="2"/>
      <c r="R12" s="39"/>
      <c r="S12" s="39"/>
      <c r="T12" s="46"/>
      <c r="U12" s="2"/>
      <c r="V12" s="2"/>
      <c r="W12" s="44"/>
      <c r="X12" s="44"/>
      <c r="Y12" s="41"/>
      <c r="Z12" s="43"/>
    </row>
    <row r="13" spans="1:26" ht="15">
      <c r="A13" s="51">
        <v>11</v>
      </c>
      <c r="B13" s="57" t="s">
        <v>180</v>
      </c>
      <c r="C13" s="57" t="s">
        <v>87</v>
      </c>
      <c r="D13" s="8">
        <v>4</v>
      </c>
      <c r="E13" s="51">
        <v>10</v>
      </c>
      <c r="F13" s="51">
        <v>6</v>
      </c>
      <c r="G13" s="51"/>
      <c r="H13" s="51"/>
      <c r="I13" s="51">
        <v>12</v>
      </c>
      <c r="J13" s="51"/>
      <c r="K13" s="51"/>
      <c r="L13" s="51">
        <v>39</v>
      </c>
      <c r="M13" s="84">
        <v>10</v>
      </c>
      <c r="N13" s="84">
        <v>45</v>
      </c>
      <c r="O13" s="8">
        <f t="shared" si="0"/>
        <v>122</v>
      </c>
      <c r="P13" s="2"/>
      <c r="Q13" s="2"/>
      <c r="R13" s="39"/>
      <c r="S13" s="39"/>
      <c r="T13" s="46"/>
      <c r="U13" s="2"/>
      <c r="V13" s="2"/>
      <c r="Y13" s="41"/>
      <c r="Z13" s="43"/>
    </row>
    <row r="14" spans="1:26" ht="15">
      <c r="A14" s="51">
        <v>12</v>
      </c>
      <c r="B14" s="57" t="s">
        <v>168</v>
      </c>
      <c r="C14" s="57" t="s">
        <v>20</v>
      </c>
      <c r="D14" s="8">
        <v>3</v>
      </c>
      <c r="E14" s="51">
        <v>20</v>
      </c>
      <c r="F14" s="51">
        <v>36</v>
      </c>
      <c r="G14" s="51"/>
      <c r="H14" s="51"/>
      <c r="I14" s="51"/>
      <c r="J14" s="51"/>
      <c r="K14" s="51"/>
      <c r="L14" s="51">
        <v>30</v>
      </c>
      <c r="M14" s="84"/>
      <c r="N14" s="84">
        <v>33</v>
      </c>
      <c r="O14" s="8">
        <f t="shared" si="0"/>
        <v>119</v>
      </c>
      <c r="P14" s="39"/>
      <c r="Q14" s="39"/>
      <c r="R14" s="39"/>
      <c r="S14" s="39"/>
      <c r="T14" s="46"/>
      <c r="U14" s="2"/>
      <c r="V14" s="2"/>
      <c r="Y14" s="45"/>
      <c r="Z14" s="2"/>
    </row>
    <row r="15" spans="1:26" ht="15">
      <c r="A15" s="51">
        <v>13</v>
      </c>
      <c r="B15" s="57" t="s">
        <v>183</v>
      </c>
      <c r="C15" s="57" t="s">
        <v>87</v>
      </c>
      <c r="D15" s="8">
        <v>4</v>
      </c>
      <c r="E15" s="51">
        <v>26</v>
      </c>
      <c r="F15" s="51">
        <v>27</v>
      </c>
      <c r="G15" s="51"/>
      <c r="H15" s="51"/>
      <c r="I15" s="51">
        <v>21</v>
      </c>
      <c r="J15" s="51"/>
      <c r="K15" s="51"/>
      <c r="L15" s="51"/>
      <c r="M15" s="84"/>
      <c r="N15" s="84">
        <v>44</v>
      </c>
      <c r="O15" s="8">
        <f t="shared" si="0"/>
        <v>118</v>
      </c>
      <c r="P15" s="39"/>
      <c r="Q15" s="39"/>
      <c r="R15" s="39"/>
      <c r="S15" s="39"/>
      <c r="T15" s="46"/>
      <c r="U15" s="2"/>
      <c r="V15" s="2"/>
      <c r="Y15" s="41"/>
      <c r="Z15" s="2"/>
    </row>
    <row r="16" spans="1:20" ht="15">
      <c r="A16" s="51">
        <v>14</v>
      </c>
      <c r="B16" s="57" t="s">
        <v>182</v>
      </c>
      <c r="C16" s="57" t="s">
        <v>22</v>
      </c>
      <c r="D16" s="8">
        <v>6</v>
      </c>
      <c r="E16" s="51">
        <v>27</v>
      </c>
      <c r="F16" s="51">
        <v>26</v>
      </c>
      <c r="G16" s="51"/>
      <c r="H16" s="51"/>
      <c r="I16" s="51">
        <v>16</v>
      </c>
      <c r="J16" s="51"/>
      <c r="K16" s="51"/>
      <c r="L16" s="51"/>
      <c r="M16" s="84"/>
      <c r="N16" s="84">
        <v>49</v>
      </c>
      <c r="O16" s="8">
        <f t="shared" si="0"/>
        <v>118</v>
      </c>
      <c r="P16" s="39"/>
      <c r="Q16" s="39"/>
      <c r="R16" s="39"/>
      <c r="S16" s="39"/>
      <c r="T16" s="46"/>
    </row>
    <row r="17" spans="1:20" ht="15">
      <c r="A17" s="51">
        <v>15</v>
      </c>
      <c r="B17" s="57" t="s">
        <v>175</v>
      </c>
      <c r="C17" s="57" t="s">
        <v>77</v>
      </c>
      <c r="D17" s="8">
        <v>4</v>
      </c>
      <c r="E17" s="51">
        <v>24</v>
      </c>
      <c r="F17" s="51">
        <v>18</v>
      </c>
      <c r="G17" s="51"/>
      <c r="H17" s="51"/>
      <c r="I17" s="51"/>
      <c r="J17" s="51"/>
      <c r="K17" s="51"/>
      <c r="L17" s="51">
        <v>21</v>
      </c>
      <c r="M17" s="84"/>
      <c r="N17" s="84">
        <v>55</v>
      </c>
      <c r="O17" s="8">
        <f t="shared" si="0"/>
        <v>118</v>
      </c>
      <c r="P17" s="39"/>
      <c r="Q17" s="39"/>
      <c r="R17" s="39"/>
      <c r="S17" s="39"/>
      <c r="T17" s="46"/>
    </row>
    <row r="18" spans="1:20" ht="15">
      <c r="A18" s="51">
        <v>16</v>
      </c>
      <c r="B18" s="57" t="s">
        <v>174</v>
      </c>
      <c r="C18" s="57" t="s">
        <v>40</v>
      </c>
      <c r="D18" s="8">
        <v>1</v>
      </c>
      <c r="E18" s="51">
        <v>22</v>
      </c>
      <c r="F18" s="51">
        <v>24</v>
      </c>
      <c r="G18" s="51"/>
      <c r="H18" s="51"/>
      <c r="I18" s="51">
        <v>11</v>
      </c>
      <c r="J18" s="51"/>
      <c r="K18" s="51"/>
      <c r="L18" s="51">
        <v>20</v>
      </c>
      <c r="M18" s="84">
        <v>3</v>
      </c>
      <c r="N18" s="84">
        <v>35</v>
      </c>
      <c r="O18" s="8">
        <f t="shared" si="0"/>
        <v>115</v>
      </c>
      <c r="P18" s="39"/>
      <c r="Q18" s="39"/>
      <c r="R18" s="39"/>
      <c r="S18" s="39"/>
      <c r="T18" s="46"/>
    </row>
    <row r="19" spans="1:20" ht="15">
      <c r="A19" s="51">
        <v>17</v>
      </c>
      <c r="B19" s="57" t="s">
        <v>187</v>
      </c>
      <c r="C19" s="57" t="s">
        <v>11</v>
      </c>
      <c r="D19" s="8">
        <v>8</v>
      </c>
      <c r="E19" s="51"/>
      <c r="F19" s="51"/>
      <c r="G19" s="51"/>
      <c r="H19" s="51"/>
      <c r="I19" s="51"/>
      <c r="J19" s="51"/>
      <c r="K19" s="51"/>
      <c r="L19" s="51">
        <v>44</v>
      </c>
      <c r="M19" s="84">
        <v>15</v>
      </c>
      <c r="N19" s="84">
        <v>53</v>
      </c>
      <c r="O19" s="8">
        <f t="shared" si="0"/>
        <v>112</v>
      </c>
      <c r="P19" s="39"/>
      <c r="Q19" s="39"/>
      <c r="R19" s="39"/>
      <c r="S19" s="39"/>
      <c r="T19" s="46"/>
    </row>
    <row r="20" spans="1:20" ht="15">
      <c r="A20" s="51">
        <v>18</v>
      </c>
      <c r="B20" s="57" t="s">
        <v>184</v>
      </c>
      <c r="C20" s="57" t="s">
        <v>87</v>
      </c>
      <c r="D20" s="8">
        <v>2</v>
      </c>
      <c r="E20" s="51">
        <v>25</v>
      </c>
      <c r="F20" s="51">
        <v>20</v>
      </c>
      <c r="G20" s="51">
        <v>6</v>
      </c>
      <c r="H20" s="51"/>
      <c r="I20" s="51"/>
      <c r="J20" s="51"/>
      <c r="K20" s="51"/>
      <c r="L20" s="51"/>
      <c r="M20" s="84">
        <v>7</v>
      </c>
      <c r="N20" s="84">
        <v>50</v>
      </c>
      <c r="O20" s="8">
        <f t="shared" si="0"/>
        <v>108</v>
      </c>
      <c r="P20" s="39"/>
      <c r="Q20" s="39"/>
      <c r="R20" s="39"/>
      <c r="S20" s="39"/>
      <c r="T20" s="46"/>
    </row>
    <row r="21" spans="1:20" ht="15">
      <c r="A21" s="51">
        <v>19</v>
      </c>
      <c r="B21" s="57" t="s">
        <v>172</v>
      </c>
      <c r="C21" s="57" t="s">
        <v>173</v>
      </c>
      <c r="D21" s="8">
        <v>2</v>
      </c>
      <c r="E21" s="51">
        <v>32</v>
      </c>
      <c r="F21" s="51">
        <v>34</v>
      </c>
      <c r="G21" s="51"/>
      <c r="H21" s="51"/>
      <c r="I21" s="51"/>
      <c r="J21" s="51"/>
      <c r="K21" s="51"/>
      <c r="L21" s="51"/>
      <c r="M21" s="84"/>
      <c r="N21" s="84">
        <v>38</v>
      </c>
      <c r="O21" s="8">
        <f t="shared" si="0"/>
        <v>104</v>
      </c>
      <c r="P21" s="39"/>
      <c r="Q21" s="39"/>
      <c r="R21" s="39"/>
      <c r="S21" s="39"/>
      <c r="T21" s="46"/>
    </row>
    <row r="22" spans="1:20" ht="15">
      <c r="A22" s="51">
        <v>20</v>
      </c>
      <c r="B22" s="57" t="s">
        <v>170</v>
      </c>
      <c r="C22" s="57" t="s">
        <v>40</v>
      </c>
      <c r="D22" s="8">
        <v>2</v>
      </c>
      <c r="E22" s="51">
        <v>29</v>
      </c>
      <c r="F22" s="51">
        <v>19</v>
      </c>
      <c r="G22" s="51"/>
      <c r="H22" s="51"/>
      <c r="I22" s="51">
        <v>13</v>
      </c>
      <c r="J22" s="51"/>
      <c r="K22" s="51"/>
      <c r="L22" s="51">
        <v>33</v>
      </c>
      <c r="M22" s="84"/>
      <c r="N22" s="84"/>
      <c r="O22" s="8">
        <f t="shared" si="0"/>
        <v>94</v>
      </c>
      <c r="P22" s="39"/>
      <c r="Q22" s="39"/>
      <c r="R22" s="39"/>
      <c r="S22" s="39"/>
      <c r="T22" s="46"/>
    </row>
    <row r="23" spans="1:20" ht="15">
      <c r="A23" s="51">
        <v>21</v>
      </c>
      <c r="B23" s="57" t="s">
        <v>185</v>
      </c>
      <c r="C23" s="57" t="s">
        <v>35</v>
      </c>
      <c r="D23" s="8">
        <v>1</v>
      </c>
      <c r="E23" s="51">
        <v>4</v>
      </c>
      <c r="F23" s="51">
        <v>11</v>
      </c>
      <c r="G23" s="51"/>
      <c r="H23" s="51"/>
      <c r="I23" s="51"/>
      <c r="J23" s="51"/>
      <c r="K23" s="51"/>
      <c r="L23" s="51">
        <v>35</v>
      </c>
      <c r="M23" s="84"/>
      <c r="N23" s="84">
        <v>40</v>
      </c>
      <c r="O23" s="8">
        <f t="shared" si="0"/>
        <v>90</v>
      </c>
      <c r="P23" s="39"/>
      <c r="Q23" s="39"/>
      <c r="R23" s="39"/>
      <c r="S23" s="39"/>
      <c r="T23" s="46"/>
    </row>
    <row r="24" spans="1:20" ht="15">
      <c r="A24" s="51">
        <v>22</v>
      </c>
      <c r="B24" s="57" t="s">
        <v>181</v>
      </c>
      <c r="C24" s="57" t="s">
        <v>20</v>
      </c>
      <c r="D24" s="8">
        <v>1</v>
      </c>
      <c r="E24" s="51">
        <v>15</v>
      </c>
      <c r="F24" s="51">
        <v>13</v>
      </c>
      <c r="G24" s="51"/>
      <c r="H24" s="51"/>
      <c r="I24" s="51"/>
      <c r="J24" s="51"/>
      <c r="K24" s="51"/>
      <c r="L24" s="51">
        <v>26</v>
      </c>
      <c r="M24" s="84"/>
      <c r="N24" s="84">
        <v>26</v>
      </c>
      <c r="O24" s="8">
        <f t="shared" si="0"/>
        <v>80</v>
      </c>
      <c r="P24" s="39"/>
      <c r="Q24" s="39"/>
      <c r="R24" s="39"/>
      <c r="S24" s="39"/>
      <c r="T24" s="46"/>
    </row>
    <row r="25" spans="1:20" ht="24">
      <c r="A25" s="51">
        <v>23</v>
      </c>
      <c r="B25" s="57" t="s">
        <v>191</v>
      </c>
      <c r="C25" s="57" t="s">
        <v>20</v>
      </c>
      <c r="D25" s="8">
        <v>2</v>
      </c>
      <c r="E25" s="51">
        <v>9</v>
      </c>
      <c r="F25" s="51">
        <v>14</v>
      </c>
      <c r="G25" s="51"/>
      <c r="H25" s="51"/>
      <c r="I25" s="51"/>
      <c r="J25" s="51"/>
      <c r="K25" s="51"/>
      <c r="L25" s="51">
        <v>13</v>
      </c>
      <c r="M25" s="84"/>
      <c r="N25" s="84">
        <v>42</v>
      </c>
      <c r="O25" s="8">
        <f t="shared" si="0"/>
        <v>78</v>
      </c>
      <c r="P25" s="39"/>
      <c r="Q25" s="39"/>
      <c r="R25" s="39"/>
      <c r="S25" s="39"/>
      <c r="T25" s="46"/>
    </row>
    <row r="26" spans="1:20" ht="15">
      <c r="A26" s="51">
        <v>24</v>
      </c>
      <c r="B26" s="57" t="s">
        <v>186</v>
      </c>
      <c r="C26" s="57" t="s">
        <v>35</v>
      </c>
      <c r="D26" s="8">
        <v>2</v>
      </c>
      <c r="E26" s="51"/>
      <c r="F26" s="51"/>
      <c r="G26" s="51"/>
      <c r="H26" s="51"/>
      <c r="I26" s="51"/>
      <c r="J26" s="51"/>
      <c r="K26" s="51"/>
      <c r="L26" s="51">
        <v>50</v>
      </c>
      <c r="M26" s="84"/>
      <c r="N26" s="84">
        <v>27</v>
      </c>
      <c r="O26" s="8">
        <f t="shared" si="0"/>
        <v>77</v>
      </c>
      <c r="P26" s="39"/>
      <c r="Q26" s="39"/>
      <c r="R26" s="39"/>
      <c r="S26" s="39"/>
      <c r="T26" s="46"/>
    </row>
    <row r="27" spans="1:20" ht="15">
      <c r="A27" s="51">
        <v>25</v>
      </c>
      <c r="B27" s="57" t="s">
        <v>171</v>
      </c>
      <c r="C27" s="57" t="s">
        <v>47</v>
      </c>
      <c r="D27" s="8">
        <v>2</v>
      </c>
      <c r="E27" s="51">
        <v>34</v>
      </c>
      <c r="F27" s="51">
        <v>9</v>
      </c>
      <c r="G27" s="51"/>
      <c r="H27" s="51"/>
      <c r="I27" s="51"/>
      <c r="J27" s="51"/>
      <c r="K27" s="51"/>
      <c r="L27" s="51">
        <v>27</v>
      </c>
      <c r="M27" s="84">
        <v>5</v>
      </c>
      <c r="N27" s="84"/>
      <c r="O27" s="8">
        <f t="shared" si="0"/>
        <v>75</v>
      </c>
      <c r="P27" s="39"/>
      <c r="Q27" s="39"/>
      <c r="R27" s="39"/>
      <c r="S27" s="39"/>
      <c r="T27" s="46"/>
    </row>
    <row r="28" spans="1:20" ht="15">
      <c r="A28" s="51">
        <v>26</v>
      </c>
      <c r="B28" s="57" t="s">
        <v>192</v>
      </c>
      <c r="C28" s="57" t="s">
        <v>20</v>
      </c>
      <c r="D28" s="8">
        <v>4</v>
      </c>
      <c r="E28" s="51">
        <v>13</v>
      </c>
      <c r="F28" s="51">
        <v>22</v>
      </c>
      <c r="G28" s="51"/>
      <c r="H28" s="51"/>
      <c r="I28" s="51"/>
      <c r="J28" s="51"/>
      <c r="K28" s="51"/>
      <c r="L28" s="51"/>
      <c r="M28" s="84"/>
      <c r="N28" s="84">
        <v>37</v>
      </c>
      <c r="O28" s="8">
        <f t="shared" si="0"/>
        <v>72</v>
      </c>
      <c r="P28" s="39"/>
      <c r="Q28" s="39"/>
      <c r="R28" s="39"/>
      <c r="S28" s="39"/>
      <c r="T28" s="46"/>
    </row>
    <row r="29" spans="1:20" ht="15">
      <c r="A29" s="51">
        <v>27</v>
      </c>
      <c r="B29" s="57" t="s">
        <v>179</v>
      </c>
      <c r="C29" s="57" t="s">
        <v>77</v>
      </c>
      <c r="D29" s="8">
        <v>2</v>
      </c>
      <c r="E29" s="51">
        <v>18</v>
      </c>
      <c r="F29" s="51">
        <v>17</v>
      </c>
      <c r="G29" s="51"/>
      <c r="H29" s="51"/>
      <c r="I29" s="51"/>
      <c r="J29" s="51"/>
      <c r="K29" s="51"/>
      <c r="L29" s="51">
        <v>23</v>
      </c>
      <c r="M29" s="84"/>
      <c r="N29" s="84">
        <v>13</v>
      </c>
      <c r="O29" s="8">
        <f t="shared" si="0"/>
        <v>71</v>
      </c>
      <c r="P29" s="39"/>
      <c r="Q29" s="39"/>
      <c r="R29" s="39"/>
      <c r="S29" s="39"/>
      <c r="T29" s="46"/>
    </row>
    <row r="30" spans="1:20" ht="15">
      <c r="A30" s="51">
        <v>28</v>
      </c>
      <c r="B30" s="57" t="s">
        <v>193</v>
      </c>
      <c r="C30" s="57" t="s">
        <v>13</v>
      </c>
      <c r="D30" s="8">
        <v>3</v>
      </c>
      <c r="E30" s="51"/>
      <c r="F30" s="51"/>
      <c r="G30" s="51"/>
      <c r="H30" s="51"/>
      <c r="I30" s="51">
        <v>6</v>
      </c>
      <c r="J30" s="51"/>
      <c r="K30" s="51"/>
      <c r="L30" s="51">
        <v>32</v>
      </c>
      <c r="M30" s="84"/>
      <c r="N30" s="84">
        <v>30</v>
      </c>
      <c r="O30" s="8">
        <f t="shared" si="0"/>
        <v>68</v>
      </c>
      <c r="P30" s="39"/>
      <c r="Q30" s="39"/>
      <c r="R30" s="39"/>
      <c r="S30" s="39"/>
      <c r="T30" s="46"/>
    </row>
    <row r="31" spans="1:20" ht="15">
      <c r="A31" s="51">
        <v>29</v>
      </c>
      <c r="B31" s="57" t="s">
        <v>196</v>
      </c>
      <c r="C31" s="57" t="s">
        <v>11</v>
      </c>
      <c r="D31" s="8">
        <v>2</v>
      </c>
      <c r="E31" s="51">
        <v>7</v>
      </c>
      <c r="F31" s="51">
        <v>3</v>
      </c>
      <c r="G31" s="51"/>
      <c r="H31" s="51"/>
      <c r="I31" s="51"/>
      <c r="J31" s="51"/>
      <c r="K31" s="51"/>
      <c r="L31" s="51">
        <v>18</v>
      </c>
      <c r="M31" s="84"/>
      <c r="N31" s="84">
        <v>40</v>
      </c>
      <c r="O31" s="8">
        <f t="shared" si="0"/>
        <v>68</v>
      </c>
      <c r="P31" s="39"/>
      <c r="Q31" s="39"/>
      <c r="R31" s="39"/>
      <c r="S31" s="39"/>
      <c r="T31" s="46"/>
    </row>
    <row r="32" spans="1:20" ht="15">
      <c r="A32" s="51">
        <v>30</v>
      </c>
      <c r="B32" s="57" t="s">
        <v>176</v>
      </c>
      <c r="C32" s="57" t="s">
        <v>177</v>
      </c>
      <c r="D32" s="8">
        <v>1</v>
      </c>
      <c r="E32" s="51"/>
      <c r="F32" s="51"/>
      <c r="G32" s="51">
        <v>13</v>
      </c>
      <c r="H32" s="51">
        <v>9</v>
      </c>
      <c r="I32" s="51"/>
      <c r="J32" s="51"/>
      <c r="K32" s="51"/>
      <c r="L32" s="51">
        <v>41</v>
      </c>
      <c r="M32" s="84"/>
      <c r="N32" s="84"/>
      <c r="O32" s="8">
        <f t="shared" si="0"/>
        <v>63</v>
      </c>
      <c r="P32" s="39"/>
      <c r="Q32" s="39"/>
      <c r="R32" s="39"/>
      <c r="S32" s="39"/>
      <c r="T32" s="46"/>
    </row>
    <row r="33" spans="1:20" ht="15">
      <c r="A33" s="51">
        <v>31</v>
      </c>
      <c r="B33" s="57" t="s">
        <v>188</v>
      </c>
      <c r="C33" s="57" t="s">
        <v>7</v>
      </c>
      <c r="D33" s="8">
        <v>6</v>
      </c>
      <c r="E33" s="51">
        <v>5</v>
      </c>
      <c r="F33" s="51">
        <v>10</v>
      </c>
      <c r="G33" s="51"/>
      <c r="H33" s="51"/>
      <c r="I33" s="51"/>
      <c r="J33" s="51">
        <v>2</v>
      </c>
      <c r="K33" s="51">
        <v>2</v>
      </c>
      <c r="L33" s="51">
        <v>22</v>
      </c>
      <c r="M33" s="84"/>
      <c r="N33" s="84">
        <v>18</v>
      </c>
      <c r="O33" s="8">
        <f t="shared" si="0"/>
        <v>59</v>
      </c>
      <c r="P33" s="39"/>
      <c r="Q33" s="39"/>
      <c r="R33" s="39"/>
      <c r="S33" s="39"/>
      <c r="T33" s="46"/>
    </row>
    <row r="34" spans="1:20" ht="15">
      <c r="A34" s="51">
        <v>32</v>
      </c>
      <c r="B34" s="57" t="s">
        <v>197</v>
      </c>
      <c r="C34" s="57" t="s">
        <v>87</v>
      </c>
      <c r="D34" s="8">
        <v>1</v>
      </c>
      <c r="E34" s="51"/>
      <c r="F34" s="51"/>
      <c r="G34" s="51"/>
      <c r="H34" s="51"/>
      <c r="I34" s="51"/>
      <c r="J34" s="51"/>
      <c r="K34" s="51"/>
      <c r="L34" s="51">
        <v>28</v>
      </c>
      <c r="M34" s="84"/>
      <c r="N34" s="84">
        <v>31</v>
      </c>
      <c r="O34" s="8">
        <f t="shared" si="0"/>
        <v>59</v>
      </c>
      <c r="P34" s="39"/>
      <c r="Q34" s="39"/>
      <c r="R34" s="39"/>
      <c r="S34" s="39"/>
      <c r="T34" s="46"/>
    </row>
    <row r="35" spans="1:20" ht="15">
      <c r="A35" s="51">
        <v>33</v>
      </c>
      <c r="B35" s="57" t="s">
        <v>178</v>
      </c>
      <c r="C35" s="57" t="s">
        <v>7</v>
      </c>
      <c r="D35" s="8">
        <v>1</v>
      </c>
      <c r="E35" s="51">
        <v>19</v>
      </c>
      <c r="F35" s="51">
        <v>15</v>
      </c>
      <c r="G35" s="51"/>
      <c r="H35" s="51"/>
      <c r="I35" s="51"/>
      <c r="J35" s="51"/>
      <c r="K35" s="51"/>
      <c r="L35" s="51">
        <v>24</v>
      </c>
      <c r="M35" s="84"/>
      <c r="N35" s="84"/>
      <c r="O35" s="8">
        <f t="shared" si="0"/>
        <v>58</v>
      </c>
      <c r="P35" s="39"/>
      <c r="Q35" s="39"/>
      <c r="R35" s="39"/>
      <c r="S35" s="39"/>
      <c r="T35" s="46"/>
    </row>
    <row r="36" spans="1:20" ht="15">
      <c r="A36" s="51">
        <v>34</v>
      </c>
      <c r="B36" s="57" t="s">
        <v>200</v>
      </c>
      <c r="C36" s="57" t="s">
        <v>22</v>
      </c>
      <c r="D36" s="8">
        <v>0</v>
      </c>
      <c r="E36" s="51">
        <v>14</v>
      </c>
      <c r="F36" s="51">
        <v>5</v>
      </c>
      <c r="G36" s="51"/>
      <c r="H36" s="51"/>
      <c r="I36" s="51"/>
      <c r="J36" s="51"/>
      <c r="K36" s="51"/>
      <c r="L36" s="51"/>
      <c r="M36" s="84"/>
      <c r="N36" s="84">
        <v>37</v>
      </c>
      <c r="O36" s="8">
        <f t="shared" si="0"/>
        <v>56</v>
      </c>
      <c r="P36" s="39"/>
      <c r="Q36" s="39"/>
      <c r="R36" s="39"/>
      <c r="S36" s="39"/>
      <c r="T36" s="46"/>
    </row>
    <row r="37" spans="1:20" ht="15">
      <c r="A37" s="51">
        <v>35</v>
      </c>
      <c r="B37" s="57" t="s">
        <v>195</v>
      </c>
      <c r="C37" s="57" t="s">
        <v>77</v>
      </c>
      <c r="D37" s="8">
        <v>2</v>
      </c>
      <c r="E37" s="51">
        <v>2</v>
      </c>
      <c r="F37" s="51">
        <v>12</v>
      </c>
      <c r="G37" s="51"/>
      <c r="H37" s="51"/>
      <c r="I37" s="51"/>
      <c r="J37" s="51"/>
      <c r="K37" s="51"/>
      <c r="L37" s="51">
        <v>15</v>
      </c>
      <c r="M37" s="84"/>
      <c r="N37" s="84">
        <v>26</v>
      </c>
      <c r="O37" s="8">
        <f t="shared" si="0"/>
        <v>55</v>
      </c>
      <c r="P37" s="39"/>
      <c r="Q37" s="39"/>
      <c r="R37" s="39"/>
      <c r="S37" s="39"/>
      <c r="T37" s="46"/>
    </row>
    <row r="38" spans="1:20" ht="15">
      <c r="A38" s="51">
        <v>36</v>
      </c>
      <c r="B38" s="57" t="s">
        <v>205</v>
      </c>
      <c r="C38" s="57" t="s">
        <v>11</v>
      </c>
      <c r="D38" s="8">
        <v>2</v>
      </c>
      <c r="E38" s="51"/>
      <c r="F38" s="51"/>
      <c r="G38" s="51"/>
      <c r="H38" s="51"/>
      <c r="I38" s="51"/>
      <c r="J38" s="51"/>
      <c r="K38" s="51"/>
      <c r="L38" s="51">
        <v>17</v>
      </c>
      <c r="M38" s="84"/>
      <c r="N38" s="84">
        <v>29</v>
      </c>
      <c r="O38" s="8">
        <f t="shared" si="0"/>
        <v>46</v>
      </c>
      <c r="P38" s="39"/>
      <c r="Q38" s="39"/>
      <c r="R38" s="39"/>
      <c r="S38" s="39"/>
      <c r="T38" s="46"/>
    </row>
    <row r="39" spans="1:20" ht="15">
      <c r="A39" s="51">
        <v>37</v>
      </c>
      <c r="B39" s="57" t="s">
        <v>352</v>
      </c>
      <c r="C39" s="57" t="s">
        <v>8</v>
      </c>
      <c r="D39" s="8">
        <v>1</v>
      </c>
      <c r="E39" s="49">
        <v>0</v>
      </c>
      <c r="F39" s="49"/>
      <c r="G39" s="49"/>
      <c r="H39" s="49"/>
      <c r="I39" s="50"/>
      <c r="J39" s="49"/>
      <c r="K39" s="49"/>
      <c r="L39" s="49"/>
      <c r="M39" s="86"/>
      <c r="N39" s="86">
        <v>41</v>
      </c>
      <c r="O39" s="8">
        <f t="shared" si="0"/>
        <v>41</v>
      </c>
      <c r="P39" s="39"/>
      <c r="Q39" s="39"/>
      <c r="R39" s="39"/>
      <c r="S39" s="39"/>
      <c r="T39" s="46"/>
    </row>
    <row r="40" spans="1:20" ht="15">
      <c r="A40" s="51">
        <v>38</v>
      </c>
      <c r="B40" s="57" t="s">
        <v>189</v>
      </c>
      <c r="C40" s="57" t="s">
        <v>167</v>
      </c>
      <c r="D40" s="8">
        <v>1</v>
      </c>
      <c r="E40" s="51"/>
      <c r="F40" s="51"/>
      <c r="G40" s="51">
        <v>4</v>
      </c>
      <c r="H40" s="51">
        <v>2</v>
      </c>
      <c r="I40" s="51"/>
      <c r="J40" s="51"/>
      <c r="K40" s="51"/>
      <c r="L40" s="51">
        <v>34</v>
      </c>
      <c r="M40" s="84"/>
      <c r="N40" s="84"/>
      <c r="O40" s="8">
        <f t="shared" si="0"/>
        <v>40</v>
      </c>
      <c r="P40" s="39"/>
      <c r="Q40" s="39"/>
      <c r="R40" s="39"/>
      <c r="S40" s="39"/>
      <c r="T40" s="46"/>
    </row>
    <row r="41" spans="1:20" ht="15">
      <c r="A41" s="51">
        <v>39</v>
      </c>
      <c r="B41" s="57" t="s">
        <v>353</v>
      </c>
      <c r="C41" s="57" t="s">
        <v>354</v>
      </c>
      <c r="D41" s="8">
        <v>1</v>
      </c>
      <c r="E41" s="49"/>
      <c r="F41" s="49"/>
      <c r="G41" s="49"/>
      <c r="H41" s="49"/>
      <c r="I41" s="50"/>
      <c r="J41" s="49"/>
      <c r="K41" s="49"/>
      <c r="L41" s="49"/>
      <c r="M41" s="86"/>
      <c r="N41" s="86">
        <v>39</v>
      </c>
      <c r="O41" s="8">
        <f t="shared" si="0"/>
        <v>39</v>
      </c>
      <c r="P41" s="39"/>
      <c r="Q41" s="39"/>
      <c r="R41" s="39"/>
      <c r="S41" s="39"/>
      <c r="T41" s="46"/>
    </row>
    <row r="42" spans="1:17" ht="15">
      <c r="A42" s="51">
        <v>40</v>
      </c>
      <c r="B42" s="57" t="s">
        <v>190</v>
      </c>
      <c r="C42" s="57" t="s">
        <v>8</v>
      </c>
      <c r="D42" s="8">
        <v>1</v>
      </c>
      <c r="E42" s="51"/>
      <c r="F42" s="51"/>
      <c r="G42" s="51"/>
      <c r="H42" s="51"/>
      <c r="I42" s="51"/>
      <c r="J42" s="51"/>
      <c r="K42" s="51"/>
      <c r="L42" s="51">
        <v>38</v>
      </c>
      <c r="M42" s="84"/>
      <c r="N42" s="84"/>
      <c r="O42" s="8">
        <f t="shared" si="0"/>
        <v>38</v>
      </c>
      <c r="P42" s="39"/>
      <c r="Q42" s="39"/>
    </row>
    <row r="43" spans="1:15" ht="15">
      <c r="A43" s="51">
        <v>41</v>
      </c>
      <c r="B43" s="57" t="s">
        <v>216</v>
      </c>
      <c r="C43" s="57" t="s">
        <v>77</v>
      </c>
      <c r="D43" s="8">
        <v>1</v>
      </c>
      <c r="E43" s="51"/>
      <c r="F43" s="51"/>
      <c r="G43" s="51"/>
      <c r="H43" s="51"/>
      <c r="I43" s="51"/>
      <c r="J43" s="51"/>
      <c r="K43" s="51"/>
      <c r="L43" s="51">
        <v>9</v>
      </c>
      <c r="M43" s="84"/>
      <c r="N43" s="84">
        <v>28</v>
      </c>
      <c r="O43" s="8">
        <f t="shared" si="0"/>
        <v>37</v>
      </c>
    </row>
    <row r="44" spans="1:15" ht="15">
      <c r="A44" s="51">
        <v>42</v>
      </c>
      <c r="B44" s="57" t="s">
        <v>222</v>
      </c>
      <c r="C44" s="57" t="s">
        <v>223</v>
      </c>
      <c r="D44" s="8">
        <v>1</v>
      </c>
      <c r="E44" s="51"/>
      <c r="F44" s="51"/>
      <c r="G44" s="51">
        <v>5</v>
      </c>
      <c r="H44" s="51"/>
      <c r="I44" s="51">
        <v>4</v>
      </c>
      <c r="J44" s="51"/>
      <c r="K44" s="51"/>
      <c r="L44" s="51"/>
      <c r="M44" s="84"/>
      <c r="N44" s="84">
        <v>25</v>
      </c>
      <c r="O44" s="8">
        <f t="shared" si="0"/>
        <v>34</v>
      </c>
    </row>
    <row r="45" spans="1:15" ht="15">
      <c r="A45" s="51">
        <v>43</v>
      </c>
      <c r="B45" s="57" t="s">
        <v>355</v>
      </c>
      <c r="C45" s="57" t="s">
        <v>356</v>
      </c>
      <c r="D45" s="8">
        <v>1</v>
      </c>
      <c r="E45" s="49"/>
      <c r="F45" s="49"/>
      <c r="G45" s="49"/>
      <c r="H45" s="49"/>
      <c r="I45" s="50"/>
      <c r="J45" s="49"/>
      <c r="K45" s="49"/>
      <c r="L45" s="49"/>
      <c r="M45" s="86"/>
      <c r="N45" s="86">
        <v>34</v>
      </c>
      <c r="O45" s="8">
        <f t="shared" si="0"/>
        <v>34</v>
      </c>
    </row>
    <row r="46" spans="1:15" ht="15">
      <c r="A46" s="51">
        <v>44</v>
      </c>
      <c r="B46" s="57" t="s">
        <v>194</v>
      </c>
      <c r="C46" s="57" t="s">
        <v>177</v>
      </c>
      <c r="D46" s="8">
        <v>0</v>
      </c>
      <c r="E46" s="51"/>
      <c r="F46" s="51"/>
      <c r="G46" s="51"/>
      <c r="H46" s="51"/>
      <c r="I46" s="51"/>
      <c r="J46" s="51"/>
      <c r="K46" s="51"/>
      <c r="L46" s="51">
        <v>31</v>
      </c>
      <c r="M46" s="84"/>
      <c r="N46" s="84"/>
      <c r="O46" s="8">
        <f aca="true" t="shared" si="1" ref="O46:O61">SUM(E46:N46)</f>
        <v>31</v>
      </c>
    </row>
    <row r="47" spans="1:15" ht="15">
      <c r="A47" s="51">
        <v>45</v>
      </c>
      <c r="B47" s="57" t="s">
        <v>214</v>
      </c>
      <c r="C47" s="57" t="s">
        <v>215</v>
      </c>
      <c r="D47" s="8">
        <v>0</v>
      </c>
      <c r="E47" s="51"/>
      <c r="F47" s="51"/>
      <c r="G47" s="51"/>
      <c r="H47" s="51"/>
      <c r="I47" s="51">
        <v>5</v>
      </c>
      <c r="J47" s="51">
        <v>5</v>
      </c>
      <c r="K47" s="51">
        <v>4</v>
      </c>
      <c r="L47" s="51"/>
      <c r="M47" s="84"/>
      <c r="N47" s="84">
        <v>17</v>
      </c>
      <c r="O47" s="8">
        <f t="shared" si="1"/>
        <v>31</v>
      </c>
    </row>
    <row r="48" spans="1:15" ht="15">
      <c r="A48" s="51">
        <v>46</v>
      </c>
      <c r="B48" s="57" t="s">
        <v>219</v>
      </c>
      <c r="C48" s="57" t="s">
        <v>22</v>
      </c>
      <c r="D48" s="8">
        <v>0</v>
      </c>
      <c r="E48" s="51">
        <v>3</v>
      </c>
      <c r="F48" s="51">
        <v>4</v>
      </c>
      <c r="G48" s="51"/>
      <c r="H48" s="51"/>
      <c r="I48" s="51"/>
      <c r="J48" s="51"/>
      <c r="K48" s="51"/>
      <c r="L48" s="51"/>
      <c r="M48" s="84"/>
      <c r="N48" s="84">
        <v>23</v>
      </c>
      <c r="O48" s="8">
        <f t="shared" si="1"/>
        <v>30</v>
      </c>
    </row>
    <row r="49" spans="1:15" ht="15">
      <c r="A49" s="51">
        <v>47</v>
      </c>
      <c r="B49" s="57" t="s">
        <v>225</v>
      </c>
      <c r="C49" s="57" t="s">
        <v>155</v>
      </c>
      <c r="D49" s="8">
        <v>1</v>
      </c>
      <c r="E49" s="51"/>
      <c r="F49" s="51"/>
      <c r="G49" s="51"/>
      <c r="H49" s="51"/>
      <c r="I49" s="51"/>
      <c r="J49" s="51"/>
      <c r="K49" s="51"/>
      <c r="L49" s="51">
        <v>5</v>
      </c>
      <c r="M49" s="84"/>
      <c r="N49" s="84">
        <v>24</v>
      </c>
      <c r="O49" s="8">
        <f t="shared" si="1"/>
        <v>29</v>
      </c>
    </row>
    <row r="50" spans="1:15" ht="15">
      <c r="A50" s="51">
        <v>48</v>
      </c>
      <c r="B50" s="57" t="s">
        <v>207</v>
      </c>
      <c r="C50" s="57" t="s">
        <v>87</v>
      </c>
      <c r="D50" s="8">
        <v>0</v>
      </c>
      <c r="E50" s="51"/>
      <c r="F50" s="51"/>
      <c r="G50" s="51"/>
      <c r="H50" s="51"/>
      <c r="I50" s="51"/>
      <c r="J50" s="51"/>
      <c r="K50" s="51"/>
      <c r="L50" s="51">
        <v>16</v>
      </c>
      <c r="M50" s="84"/>
      <c r="N50" s="84">
        <v>10</v>
      </c>
      <c r="O50" s="8">
        <f t="shared" si="1"/>
        <v>26</v>
      </c>
    </row>
    <row r="51" spans="1:15" ht="15">
      <c r="A51" s="51">
        <v>49</v>
      </c>
      <c r="B51" s="57" t="s">
        <v>198</v>
      </c>
      <c r="C51" s="57" t="s">
        <v>177</v>
      </c>
      <c r="D51" s="8">
        <v>1</v>
      </c>
      <c r="E51" s="51"/>
      <c r="F51" s="51"/>
      <c r="G51" s="51"/>
      <c r="H51" s="51"/>
      <c r="I51" s="51"/>
      <c r="J51" s="51"/>
      <c r="K51" s="51"/>
      <c r="L51" s="51">
        <v>25</v>
      </c>
      <c r="M51" s="84"/>
      <c r="N51" s="84"/>
      <c r="O51" s="8">
        <f t="shared" si="1"/>
        <v>25</v>
      </c>
    </row>
    <row r="52" spans="1:15" ht="15">
      <c r="A52" s="51">
        <v>50</v>
      </c>
      <c r="B52" s="57" t="s">
        <v>224</v>
      </c>
      <c r="C52" s="57" t="s">
        <v>14</v>
      </c>
      <c r="D52" s="8">
        <v>0</v>
      </c>
      <c r="E52" s="51"/>
      <c r="F52" s="51"/>
      <c r="G52" s="51"/>
      <c r="H52" s="51"/>
      <c r="I52" s="51"/>
      <c r="J52" s="51"/>
      <c r="K52" s="51">
        <v>5</v>
      </c>
      <c r="L52" s="51"/>
      <c r="M52" s="84"/>
      <c r="N52" s="84">
        <v>19</v>
      </c>
      <c r="O52" s="8">
        <f t="shared" si="1"/>
        <v>24</v>
      </c>
    </row>
    <row r="53" spans="1:15" ht="15">
      <c r="A53" s="51">
        <v>51</v>
      </c>
      <c r="B53" s="57" t="s">
        <v>206</v>
      </c>
      <c r="C53" s="57" t="s">
        <v>40</v>
      </c>
      <c r="D53" s="8">
        <v>0</v>
      </c>
      <c r="E53" s="51">
        <v>16</v>
      </c>
      <c r="F53" s="51"/>
      <c r="G53" s="51"/>
      <c r="H53" s="51"/>
      <c r="I53" s="51">
        <v>7</v>
      </c>
      <c r="J53" s="51"/>
      <c r="K53" s="51"/>
      <c r="L53" s="51"/>
      <c r="M53" s="84"/>
      <c r="N53" s="84"/>
      <c r="O53" s="8">
        <f t="shared" si="1"/>
        <v>23</v>
      </c>
    </row>
    <row r="54" spans="1:15" ht="15">
      <c r="A54" s="51">
        <v>52</v>
      </c>
      <c r="B54" s="57" t="s">
        <v>199</v>
      </c>
      <c r="C54" s="57" t="s">
        <v>7</v>
      </c>
      <c r="D54" s="8">
        <v>1</v>
      </c>
      <c r="E54" s="51"/>
      <c r="F54" s="51"/>
      <c r="G54" s="51"/>
      <c r="H54" s="51"/>
      <c r="I54" s="51"/>
      <c r="J54" s="51">
        <v>3</v>
      </c>
      <c r="K54" s="51">
        <v>3</v>
      </c>
      <c r="L54" s="51">
        <v>14</v>
      </c>
      <c r="M54" s="84"/>
      <c r="N54" s="84"/>
      <c r="O54" s="8">
        <f t="shared" si="1"/>
        <v>20</v>
      </c>
    </row>
    <row r="55" spans="1:15" ht="15">
      <c r="A55" s="51">
        <v>53</v>
      </c>
      <c r="B55" s="57" t="s">
        <v>217</v>
      </c>
      <c r="C55" s="57" t="s">
        <v>167</v>
      </c>
      <c r="D55" s="8">
        <v>0</v>
      </c>
      <c r="E55" s="51"/>
      <c r="F55" s="51"/>
      <c r="G55" s="51"/>
      <c r="H55" s="51">
        <v>1</v>
      </c>
      <c r="I55" s="51"/>
      <c r="J55" s="51"/>
      <c r="K55" s="51"/>
      <c r="L55" s="51">
        <v>7</v>
      </c>
      <c r="M55" s="84"/>
      <c r="N55" s="84">
        <v>12</v>
      </c>
      <c r="O55" s="8">
        <f t="shared" si="1"/>
        <v>20</v>
      </c>
    </row>
    <row r="56" spans="1:15" ht="15">
      <c r="A56" s="51">
        <v>54</v>
      </c>
      <c r="B56" s="57" t="s">
        <v>201</v>
      </c>
      <c r="C56" s="57" t="s">
        <v>20</v>
      </c>
      <c r="D56" s="8">
        <v>0</v>
      </c>
      <c r="E56" s="51">
        <v>12</v>
      </c>
      <c r="F56" s="51">
        <v>7</v>
      </c>
      <c r="G56" s="51"/>
      <c r="H56" s="51"/>
      <c r="I56" s="51"/>
      <c r="J56" s="51"/>
      <c r="K56" s="51"/>
      <c r="L56" s="51"/>
      <c r="M56" s="84"/>
      <c r="N56" s="84"/>
      <c r="O56" s="8">
        <f t="shared" si="1"/>
        <v>19</v>
      </c>
    </row>
    <row r="57" spans="1:15" ht="15">
      <c r="A57" s="51">
        <v>55</v>
      </c>
      <c r="B57" s="57" t="s">
        <v>202</v>
      </c>
      <c r="C57" s="57" t="s">
        <v>203</v>
      </c>
      <c r="D57" s="8">
        <v>0</v>
      </c>
      <c r="E57" s="51"/>
      <c r="F57" s="51"/>
      <c r="G57" s="51"/>
      <c r="H57" s="51"/>
      <c r="I57" s="51"/>
      <c r="J57" s="51"/>
      <c r="K57" s="51"/>
      <c r="L57" s="51">
        <v>19</v>
      </c>
      <c r="M57" s="84"/>
      <c r="N57" s="84"/>
      <c r="O57" s="8">
        <f t="shared" si="1"/>
        <v>19</v>
      </c>
    </row>
    <row r="58" spans="1:15" ht="15">
      <c r="A58" s="51">
        <v>56</v>
      </c>
      <c r="B58" s="57" t="s">
        <v>204</v>
      </c>
      <c r="C58" s="57" t="s">
        <v>155</v>
      </c>
      <c r="D58" s="8">
        <v>0</v>
      </c>
      <c r="E58" s="51">
        <v>6</v>
      </c>
      <c r="F58" s="51">
        <v>8</v>
      </c>
      <c r="G58" s="51"/>
      <c r="H58" s="51"/>
      <c r="I58" s="51"/>
      <c r="J58" s="51"/>
      <c r="K58" s="51"/>
      <c r="L58" s="51">
        <v>4</v>
      </c>
      <c r="M58" s="84"/>
      <c r="N58" s="84"/>
      <c r="O58" s="8">
        <f t="shared" si="1"/>
        <v>18</v>
      </c>
    </row>
    <row r="59" spans="1:15" ht="15">
      <c r="A59" s="51">
        <v>57</v>
      </c>
      <c r="B59" s="57" t="s">
        <v>212</v>
      </c>
      <c r="C59" s="57" t="s">
        <v>67</v>
      </c>
      <c r="D59" s="8">
        <v>1</v>
      </c>
      <c r="E59" s="51"/>
      <c r="F59" s="51"/>
      <c r="G59" s="51"/>
      <c r="H59" s="51"/>
      <c r="I59" s="51">
        <v>8</v>
      </c>
      <c r="J59" s="51"/>
      <c r="K59" s="51"/>
      <c r="L59" s="51">
        <v>10</v>
      </c>
      <c r="M59" s="84"/>
      <c r="N59" s="84"/>
      <c r="O59" s="8">
        <f t="shared" si="1"/>
        <v>18</v>
      </c>
    </row>
    <row r="60" spans="1:15" ht="15">
      <c r="A60" s="51">
        <v>58</v>
      </c>
      <c r="B60" s="57" t="s">
        <v>209</v>
      </c>
      <c r="C60" s="57" t="s">
        <v>67</v>
      </c>
      <c r="D60" s="8">
        <v>1</v>
      </c>
      <c r="E60" s="51"/>
      <c r="F60" s="51"/>
      <c r="G60" s="51"/>
      <c r="H60" s="51"/>
      <c r="I60" s="51"/>
      <c r="J60" s="51"/>
      <c r="K60" s="51"/>
      <c r="L60" s="51">
        <v>12</v>
      </c>
      <c r="M60" s="84"/>
      <c r="N60" s="84">
        <v>6</v>
      </c>
      <c r="O60" s="8">
        <f t="shared" si="1"/>
        <v>18</v>
      </c>
    </row>
    <row r="61" spans="1:15" ht="15">
      <c r="A61" s="51">
        <v>59</v>
      </c>
      <c r="B61" s="57" t="s">
        <v>218</v>
      </c>
      <c r="C61" s="57" t="s">
        <v>7</v>
      </c>
      <c r="D61" s="8">
        <v>0</v>
      </c>
      <c r="E61" s="51"/>
      <c r="F61" s="51"/>
      <c r="G61" s="51"/>
      <c r="H61" s="51"/>
      <c r="I61" s="51"/>
      <c r="J61" s="51"/>
      <c r="K61" s="51"/>
      <c r="L61" s="51">
        <v>8</v>
      </c>
      <c r="M61" s="84"/>
      <c r="N61" s="84">
        <v>8</v>
      </c>
      <c r="O61" s="8">
        <f t="shared" si="1"/>
        <v>16</v>
      </c>
    </row>
    <row r="62" spans="1:15" ht="15">
      <c r="A62" s="51">
        <v>60</v>
      </c>
      <c r="B62" s="57" t="s">
        <v>357</v>
      </c>
      <c r="C62" s="57" t="s">
        <v>356</v>
      </c>
      <c r="D62" s="8">
        <v>0</v>
      </c>
      <c r="E62" s="49"/>
      <c r="F62" s="49"/>
      <c r="G62" s="49"/>
      <c r="H62" s="49"/>
      <c r="I62" s="50"/>
      <c r="J62" s="49"/>
      <c r="K62" s="49"/>
      <c r="L62" s="49"/>
      <c r="M62" s="86"/>
      <c r="N62" s="86">
        <v>16</v>
      </c>
      <c r="O62" s="8">
        <f>SUM(N62)</f>
        <v>16</v>
      </c>
    </row>
    <row r="63" spans="1:15" ht="15">
      <c r="A63" s="51">
        <v>61</v>
      </c>
      <c r="B63" s="57" t="s">
        <v>210</v>
      </c>
      <c r="C63" s="57" t="s">
        <v>105</v>
      </c>
      <c r="D63" s="8">
        <v>1</v>
      </c>
      <c r="E63" s="51"/>
      <c r="F63" s="51"/>
      <c r="G63" s="51"/>
      <c r="H63" s="51"/>
      <c r="I63" s="51"/>
      <c r="J63" s="51"/>
      <c r="K63" s="51"/>
      <c r="L63" s="51">
        <v>11</v>
      </c>
      <c r="M63" s="84"/>
      <c r="N63" s="84">
        <v>4</v>
      </c>
      <c r="O63" s="8">
        <f>SUM(E63:N63)</f>
        <v>15</v>
      </c>
    </row>
    <row r="64" spans="1:15" ht="15">
      <c r="A64" s="51">
        <v>62</v>
      </c>
      <c r="B64" s="57" t="s">
        <v>340</v>
      </c>
      <c r="C64" s="57" t="s">
        <v>87</v>
      </c>
      <c r="D64" s="23">
        <v>0</v>
      </c>
      <c r="E64" s="49"/>
      <c r="F64" s="49"/>
      <c r="G64" s="49"/>
      <c r="H64" s="49"/>
      <c r="I64" s="50">
        <v>14</v>
      </c>
      <c r="J64" s="49"/>
      <c r="K64" s="49"/>
      <c r="L64" s="49"/>
      <c r="M64" s="86"/>
      <c r="N64" s="86"/>
      <c r="O64" s="8">
        <f>SUM(E64:N64)</f>
        <v>14</v>
      </c>
    </row>
    <row r="65" spans="1:15" ht="15">
      <c r="A65" s="51">
        <v>63</v>
      </c>
      <c r="B65" s="57" t="s">
        <v>358</v>
      </c>
      <c r="C65" s="57" t="s">
        <v>249</v>
      </c>
      <c r="D65" s="8">
        <v>0</v>
      </c>
      <c r="E65" s="49"/>
      <c r="F65" s="49"/>
      <c r="G65" s="49"/>
      <c r="H65" s="49"/>
      <c r="I65" s="50"/>
      <c r="J65" s="49"/>
      <c r="K65" s="49"/>
      <c r="L65" s="49"/>
      <c r="M65" s="86"/>
      <c r="N65" s="86">
        <v>14</v>
      </c>
      <c r="O65" s="23">
        <f>SUM(N65)</f>
        <v>14</v>
      </c>
    </row>
    <row r="66" spans="1:15" ht="15">
      <c r="A66" s="51">
        <v>64</v>
      </c>
      <c r="B66" s="57" t="s">
        <v>363</v>
      </c>
      <c r="C66" s="57" t="s">
        <v>356</v>
      </c>
      <c r="D66" s="8">
        <v>0</v>
      </c>
      <c r="E66" s="49"/>
      <c r="F66" s="49"/>
      <c r="G66" s="49"/>
      <c r="H66" s="49"/>
      <c r="I66" s="50"/>
      <c r="J66" s="49"/>
      <c r="K66" s="49"/>
      <c r="L66" s="49"/>
      <c r="M66" s="86"/>
      <c r="N66" s="86">
        <v>14</v>
      </c>
      <c r="O66" s="8">
        <f>SUM(N66)</f>
        <v>14</v>
      </c>
    </row>
    <row r="67" spans="1:15" ht="15">
      <c r="A67" s="51">
        <v>65</v>
      </c>
      <c r="B67" s="57" t="s">
        <v>208</v>
      </c>
      <c r="C67" s="57" t="s">
        <v>77</v>
      </c>
      <c r="D67" s="8">
        <v>0</v>
      </c>
      <c r="E67" s="51">
        <v>11</v>
      </c>
      <c r="F67" s="51"/>
      <c r="G67" s="51"/>
      <c r="H67" s="51"/>
      <c r="I67" s="51"/>
      <c r="J67" s="51"/>
      <c r="K67" s="51"/>
      <c r="L67" s="51">
        <v>2</v>
      </c>
      <c r="M67" s="84"/>
      <c r="N67" s="84"/>
      <c r="O67" s="8">
        <f>SUM(E67:N67)</f>
        <v>13</v>
      </c>
    </row>
    <row r="68" spans="1:15" ht="15">
      <c r="A68" s="51">
        <v>66</v>
      </c>
      <c r="B68" s="57" t="s">
        <v>227</v>
      </c>
      <c r="C68" s="57" t="s">
        <v>223</v>
      </c>
      <c r="D68" s="8">
        <v>0</v>
      </c>
      <c r="E68" s="51"/>
      <c r="F68" s="51"/>
      <c r="G68" s="51">
        <v>3</v>
      </c>
      <c r="H68" s="51"/>
      <c r="I68" s="51">
        <v>9</v>
      </c>
      <c r="J68" s="51"/>
      <c r="K68" s="51"/>
      <c r="L68" s="51"/>
      <c r="M68" s="84"/>
      <c r="N68" s="84"/>
      <c r="O68" s="8">
        <f>SUM(E68:N68)</f>
        <v>12</v>
      </c>
    </row>
    <row r="69" spans="1:15" ht="15">
      <c r="A69" s="51">
        <v>67</v>
      </c>
      <c r="B69" s="57" t="s">
        <v>236</v>
      </c>
      <c r="C69" s="57" t="s">
        <v>155</v>
      </c>
      <c r="D69" s="8">
        <v>1</v>
      </c>
      <c r="E69" s="51"/>
      <c r="F69" s="51"/>
      <c r="G69" s="51"/>
      <c r="H69" s="51"/>
      <c r="I69" s="51"/>
      <c r="J69" s="51"/>
      <c r="K69" s="51"/>
      <c r="L69" s="51">
        <v>1</v>
      </c>
      <c r="M69" s="84"/>
      <c r="N69" s="84">
        <v>11</v>
      </c>
      <c r="O69" s="8">
        <f>SUM(E69:N69)</f>
        <v>12</v>
      </c>
    </row>
    <row r="70" spans="1:15" ht="15">
      <c r="A70" s="51">
        <v>68</v>
      </c>
      <c r="B70" s="57" t="s">
        <v>360</v>
      </c>
      <c r="C70" s="57" t="s">
        <v>123</v>
      </c>
      <c r="D70" s="8">
        <v>2</v>
      </c>
      <c r="E70" s="49"/>
      <c r="F70" s="49"/>
      <c r="G70" s="49"/>
      <c r="H70" s="49"/>
      <c r="I70" s="50"/>
      <c r="J70" s="49"/>
      <c r="K70" s="49"/>
      <c r="L70" s="49"/>
      <c r="M70" s="86"/>
      <c r="N70" s="86">
        <v>12</v>
      </c>
      <c r="O70" s="8">
        <f>SUM(N70)</f>
        <v>12</v>
      </c>
    </row>
    <row r="71" spans="1:15" ht="15">
      <c r="A71" s="51">
        <v>69</v>
      </c>
      <c r="B71" s="57" t="s">
        <v>211</v>
      </c>
      <c r="C71" s="57" t="s">
        <v>23</v>
      </c>
      <c r="D71" s="8">
        <v>0</v>
      </c>
      <c r="E71" s="51">
        <v>8</v>
      </c>
      <c r="F71" s="51">
        <v>2</v>
      </c>
      <c r="G71" s="51"/>
      <c r="H71" s="51"/>
      <c r="I71" s="51"/>
      <c r="J71" s="51"/>
      <c r="K71" s="51"/>
      <c r="L71" s="51"/>
      <c r="M71" s="84"/>
      <c r="N71" s="84"/>
      <c r="O71" s="8">
        <f>SUM(E71:N71)</f>
        <v>10</v>
      </c>
    </row>
    <row r="72" spans="1:15" ht="15">
      <c r="A72" s="51">
        <v>70</v>
      </c>
      <c r="B72" s="57" t="s">
        <v>220</v>
      </c>
      <c r="C72" s="57" t="s">
        <v>221</v>
      </c>
      <c r="D72" s="8">
        <v>1</v>
      </c>
      <c r="E72" s="51"/>
      <c r="F72" s="51"/>
      <c r="G72" s="51"/>
      <c r="H72" s="51"/>
      <c r="I72" s="51"/>
      <c r="J72" s="51"/>
      <c r="K72" s="51"/>
      <c r="L72" s="51">
        <v>6</v>
      </c>
      <c r="M72" s="84"/>
      <c r="N72" s="84">
        <v>3</v>
      </c>
      <c r="O72" s="8">
        <f>SUM(E72:N72)</f>
        <v>9</v>
      </c>
    </row>
    <row r="73" spans="1:15" ht="15">
      <c r="A73" s="51">
        <v>71</v>
      </c>
      <c r="B73" s="57" t="s">
        <v>359</v>
      </c>
      <c r="C73" s="57" t="s">
        <v>35</v>
      </c>
      <c r="D73" s="8">
        <v>0</v>
      </c>
      <c r="E73" s="49"/>
      <c r="F73" s="49"/>
      <c r="G73" s="49"/>
      <c r="H73" s="49"/>
      <c r="I73" s="50"/>
      <c r="J73" s="49"/>
      <c r="K73" s="49"/>
      <c r="L73" s="49"/>
      <c r="M73" s="86"/>
      <c r="N73" s="86">
        <v>9</v>
      </c>
      <c r="O73" s="23">
        <f>SUM(N73)</f>
        <v>9</v>
      </c>
    </row>
    <row r="74" spans="1:15" ht="15">
      <c r="A74" s="51">
        <v>72</v>
      </c>
      <c r="B74" s="57" t="s">
        <v>361</v>
      </c>
      <c r="C74" s="57" t="s">
        <v>362</v>
      </c>
      <c r="D74" s="8">
        <v>0</v>
      </c>
      <c r="E74" s="49"/>
      <c r="F74" s="49"/>
      <c r="G74" s="49"/>
      <c r="H74" s="49"/>
      <c r="I74" s="50"/>
      <c r="J74" s="49"/>
      <c r="K74" s="49"/>
      <c r="L74" s="49"/>
      <c r="M74" s="86"/>
      <c r="N74" s="86">
        <v>4</v>
      </c>
      <c r="O74" s="8">
        <f>SUM(N74)</f>
        <v>4</v>
      </c>
    </row>
    <row r="75" spans="1:15" ht="15">
      <c r="A75" s="51">
        <v>73</v>
      </c>
      <c r="B75" s="57" t="s">
        <v>229</v>
      </c>
      <c r="C75" s="57" t="s">
        <v>35</v>
      </c>
      <c r="D75" s="8">
        <v>0</v>
      </c>
      <c r="E75" s="52"/>
      <c r="F75" s="51"/>
      <c r="G75" s="51"/>
      <c r="H75" s="51"/>
      <c r="I75" s="51"/>
      <c r="J75" s="51"/>
      <c r="K75" s="51"/>
      <c r="L75" s="51">
        <v>3</v>
      </c>
      <c r="M75" s="84"/>
      <c r="N75" s="84"/>
      <c r="O75" s="8">
        <f aca="true" t="shared" si="2" ref="O75:O80">SUM(E75:N75)</f>
        <v>3</v>
      </c>
    </row>
    <row r="76" spans="1:15" ht="15">
      <c r="A76" s="51">
        <v>74</v>
      </c>
      <c r="B76" s="57" t="s">
        <v>233</v>
      </c>
      <c r="C76" s="57" t="s">
        <v>23</v>
      </c>
      <c r="D76" s="8">
        <v>1</v>
      </c>
      <c r="E76" s="52"/>
      <c r="F76" s="51"/>
      <c r="G76" s="51"/>
      <c r="H76" s="51"/>
      <c r="I76" s="51">
        <v>1</v>
      </c>
      <c r="J76" s="51">
        <v>1</v>
      </c>
      <c r="K76" s="51">
        <v>1</v>
      </c>
      <c r="L76" s="51"/>
      <c r="M76" s="84"/>
      <c r="N76" s="84"/>
      <c r="O76" s="8">
        <f t="shared" si="2"/>
        <v>3</v>
      </c>
    </row>
    <row r="77" spans="1:15" ht="15">
      <c r="A77" s="51">
        <v>75</v>
      </c>
      <c r="B77" s="57" t="s">
        <v>234</v>
      </c>
      <c r="C77" s="57" t="s">
        <v>223</v>
      </c>
      <c r="D77" s="8">
        <v>0</v>
      </c>
      <c r="E77" s="51"/>
      <c r="F77" s="51"/>
      <c r="G77" s="51">
        <v>1</v>
      </c>
      <c r="H77" s="51"/>
      <c r="I77" s="51">
        <v>2</v>
      </c>
      <c r="J77" s="51"/>
      <c r="K77" s="51"/>
      <c r="L77" s="51"/>
      <c r="M77" s="84"/>
      <c r="N77" s="84"/>
      <c r="O77" s="8">
        <f t="shared" si="2"/>
        <v>3</v>
      </c>
    </row>
    <row r="78" spans="1:15" ht="24">
      <c r="A78" s="51">
        <v>76</v>
      </c>
      <c r="B78" s="57" t="s">
        <v>341</v>
      </c>
      <c r="C78" s="57" t="s">
        <v>342</v>
      </c>
      <c r="D78" s="23">
        <v>0</v>
      </c>
      <c r="E78" s="49"/>
      <c r="F78" s="49"/>
      <c r="G78" s="49"/>
      <c r="H78" s="49"/>
      <c r="I78" s="50">
        <v>3</v>
      </c>
      <c r="J78" s="49"/>
      <c r="K78" s="49"/>
      <c r="L78" s="49"/>
      <c r="M78" s="86"/>
      <c r="N78" s="86"/>
      <c r="O78" s="8">
        <f t="shared" si="2"/>
        <v>3</v>
      </c>
    </row>
    <row r="79" spans="1:15" ht="15">
      <c r="A79" s="51">
        <v>77</v>
      </c>
      <c r="B79" s="57" t="s">
        <v>230</v>
      </c>
      <c r="C79" s="57" t="s">
        <v>87</v>
      </c>
      <c r="D79" s="8">
        <v>0</v>
      </c>
      <c r="E79" s="51">
        <v>1</v>
      </c>
      <c r="F79" s="51">
        <v>1</v>
      </c>
      <c r="G79" s="51"/>
      <c r="H79" s="51"/>
      <c r="I79" s="51"/>
      <c r="J79" s="51"/>
      <c r="K79" s="51"/>
      <c r="L79" s="51"/>
      <c r="M79" s="84"/>
      <c r="N79" s="84"/>
      <c r="O79" s="8">
        <f t="shared" si="2"/>
        <v>2</v>
      </c>
    </row>
    <row r="80" spans="1:15" ht="15">
      <c r="A80" s="51">
        <v>78</v>
      </c>
      <c r="B80" s="57" t="s">
        <v>231</v>
      </c>
      <c r="C80" s="57" t="s">
        <v>17</v>
      </c>
      <c r="D80" s="8">
        <v>0</v>
      </c>
      <c r="E80" s="51"/>
      <c r="F80" s="51"/>
      <c r="G80" s="51">
        <v>2</v>
      </c>
      <c r="H80" s="51"/>
      <c r="I80" s="51"/>
      <c r="J80" s="51"/>
      <c r="K80" s="51"/>
      <c r="L80" s="51"/>
      <c r="M80" s="84"/>
      <c r="N80" s="84"/>
      <c r="O80" s="8">
        <f t="shared" si="2"/>
        <v>2</v>
      </c>
    </row>
    <row r="81" spans="1:15" ht="15">
      <c r="A81" s="51">
        <v>79</v>
      </c>
      <c r="B81" s="57" t="s">
        <v>364</v>
      </c>
      <c r="C81" s="57" t="s">
        <v>351</v>
      </c>
      <c r="D81" s="8">
        <v>0</v>
      </c>
      <c r="E81" s="51"/>
      <c r="F81" s="51"/>
      <c r="G81" s="51"/>
      <c r="H81" s="51"/>
      <c r="I81" s="51"/>
      <c r="J81" s="51"/>
      <c r="K81" s="51"/>
      <c r="L81" s="51"/>
      <c r="M81" s="86"/>
      <c r="N81" s="86">
        <v>1</v>
      </c>
      <c r="O81" s="8">
        <f>SUM(N81)</f>
        <v>1</v>
      </c>
    </row>
    <row r="82" spans="1:15" ht="15">
      <c r="A82" s="51">
        <v>80</v>
      </c>
      <c r="B82" s="57" t="s">
        <v>86</v>
      </c>
      <c r="C82" s="57" t="s">
        <v>87</v>
      </c>
      <c r="D82" s="8">
        <v>0</v>
      </c>
      <c r="E82" s="51"/>
      <c r="F82" s="51"/>
      <c r="G82" s="51"/>
      <c r="H82" s="51"/>
      <c r="I82" s="51"/>
      <c r="J82" s="51"/>
      <c r="K82" s="51"/>
      <c r="L82" s="51"/>
      <c r="M82" s="84"/>
      <c r="N82" s="84"/>
      <c r="O82" s="8">
        <f aca="true" t="shared" si="3" ref="O82:O88">SUM(E82:N82)</f>
        <v>0</v>
      </c>
    </row>
    <row r="83" spans="1:15" ht="15">
      <c r="A83" s="51">
        <v>81</v>
      </c>
      <c r="B83" s="57" t="s">
        <v>95</v>
      </c>
      <c r="C83" s="57" t="s">
        <v>213</v>
      </c>
      <c r="D83" s="8">
        <v>0</v>
      </c>
      <c r="E83" s="51"/>
      <c r="F83" s="51"/>
      <c r="G83" s="51"/>
      <c r="H83" s="51"/>
      <c r="I83" s="51"/>
      <c r="J83" s="51"/>
      <c r="K83" s="51"/>
      <c r="L83" s="51"/>
      <c r="M83" s="84"/>
      <c r="N83" s="84"/>
      <c r="O83" s="8">
        <f t="shared" si="3"/>
        <v>0</v>
      </c>
    </row>
    <row r="84" spans="1:15" ht="15">
      <c r="A84" s="51">
        <v>82</v>
      </c>
      <c r="B84" s="57" t="s">
        <v>92</v>
      </c>
      <c r="C84" s="57" t="s">
        <v>177</v>
      </c>
      <c r="D84" s="8">
        <v>0</v>
      </c>
      <c r="E84" s="51"/>
      <c r="F84" s="51"/>
      <c r="G84" s="51"/>
      <c r="H84" s="51"/>
      <c r="I84" s="51"/>
      <c r="J84" s="51"/>
      <c r="K84" s="51"/>
      <c r="L84" s="51"/>
      <c r="M84" s="84"/>
      <c r="N84" s="84"/>
      <c r="O84" s="8">
        <f t="shared" si="3"/>
        <v>0</v>
      </c>
    </row>
    <row r="85" spans="1:15" ht="15">
      <c r="A85" s="51">
        <v>83</v>
      </c>
      <c r="B85" s="57" t="s">
        <v>226</v>
      </c>
      <c r="C85" s="57" t="s">
        <v>23</v>
      </c>
      <c r="D85" s="8">
        <v>0</v>
      </c>
      <c r="E85" s="51"/>
      <c r="F85" s="51"/>
      <c r="G85" s="51"/>
      <c r="H85" s="51"/>
      <c r="I85" s="51"/>
      <c r="J85" s="51"/>
      <c r="K85" s="51"/>
      <c r="L85" s="51"/>
      <c r="M85" s="84"/>
      <c r="N85" s="84"/>
      <c r="O85" s="8">
        <f t="shared" si="3"/>
        <v>0</v>
      </c>
    </row>
    <row r="86" spans="1:15" ht="15">
      <c r="A86" s="51">
        <v>84</v>
      </c>
      <c r="B86" s="57" t="s">
        <v>228</v>
      </c>
      <c r="C86" s="57" t="s">
        <v>177</v>
      </c>
      <c r="D86" s="8">
        <v>0</v>
      </c>
      <c r="E86" s="51"/>
      <c r="F86" s="51"/>
      <c r="G86" s="51"/>
      <c r="H86" s="51"/>
      <c r="I86" s="51"/>
      <c r="J86" s="51"/>
      <c r="K86" s="51"/>
      <c r="L86" s="51"/>
      <c r="M86" s="84"/>
      <c r="N86" s="84"/>
      <c r="O86" s="8">
        <f t="shared" si="3"/>
        <v>0</v>
      </c>
    </row>
    <row r="87" spans="1:15" ht="15">
      <c r="A87" s="51">
        <v>85</v>
      </c>
      <c r="B87" s="57" t="s">
        <v>232</v>
      </c>
      <c r="C87" s="57" t="s">
        <v>143</v>
      </c>
      <c r="D87" s="8">
        <v>0</v>
      </c>
      <c r="E87" s="51"/>
      <c r="F87" s="51"/>
      <c r="G87" s="51"/>
      <c r="H87" s="51"/>
      <c r="I87" s="51"/>
      <c r="J87" s="51"/>
      <c r="K87" s="51"/>
      <c r="L87" s="51"/>
      <c r="M87" s="84"/>
      <c r="N87" s="84"/>
      <c r="O87" s="8">
        <f t="shared" si="3"/>
        <v>0</v>
      </c>
    </row>
    <row r="88" spans="1:15" ht="15">
      <c r="A88" s="51">
        <v>86</v>
      </c>
      <c r="B88" s="57" t="s">
        <v>235</v>
      </c>
      <c r="C88" s="57" t="s">
        <v>39</v>
      </c>
      <c r="D88" s="8">
        <v>0</v>
      </c>
      <c r="E88" s="51"/>
      <c r="F88" s="51"/>
      <c r="G88" s="51"/>
      <c r="H88" s="51"/>
      <c r="I88" s="51"/>
      <c r="J88" s="51"/>
      <c r="K88" s="51"/>
      <c r="L88" s="51"/>
      <c r="M88" s="84"/>
      <c r="N88" s="84"/>
      <c r="O88" s="8">
        <f t="shared" si="3"/>
        <v>0</v>
      </c>
    </row>
  </sheetData>
  <sheetProtection/>
  <printOptions/>
  <pageMargins left="0.7" right="0.7" top="0.75" bottom="0.75" header="0.3" footer="0.3"/>
  <pageSetup orientation="portrait" paperSize="9" r:id="rId2"/>
  <ignoredErrors>
    <ignoredError sqref="O3:O45 O46:O61 O63:O69 O71:O80 O82:O88" formulaRange="1"/>
    <ignoredError sqref="O62 O70 O81" formula="1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selection activeCell="T4" sqref="T4"/>
    </sheetView>
  </sheetViews>
  <sheetFormatPr defaultColWidth="9.140625" defaultRowHeight="15"/>
  <cols>
    <col min="1" max="1" width="5.7109375" style="0" customWidth="1"/>
    <col min="2" max="2" width="21.8515625" style="0" customWidth="1"/>
    <col min="3" max="3" width="26.7109375" style="0" customWidth="1"/>
    <col min="4" max="5" width="5.7109375" style="0" customWidth="1"/>
    <col min="6" max="6" width="5.7109375" style="2" customWidth="1"/>
    <col min="7" max="11" width="5.7109375" style="0" customWidth="1"/>
    <col min="12" max="13" width="5.7109375" style="2" customWidth="1"/>
    <col min="14" max="14" width="5.7109375" style="0" customWidth="1"/>
    <col min="15" max="15" width="5.7109375" style="2" customWidth="1"/>
    <col min="17" max="17" width="3.00390625" style="0" bestFit="1" customWidth="1"/>
    <col min="18" max="18" width="12.57421875" style="0" bestFit="1" customWidth="1"/>
    <col min="19" max="19" width="15.57421875" style="0" bestFit="1" customWidth="1"/>
    <col min="20" max="20" width="7.421875" style="0" customWidth="1"/>
    <col min="23" max="23" width="6.7109375" style="0" customWidth="1"/>
  </cols>
  <sheetData>
    <row r="1" spans="1:15" ht="189.75">
      <c r="A1" s="30"/>
      <c r="B1" s="31" t="s">
        <v>293</v>
      </c>
      <c r="C1" s="32" t="s">
        <v>238</v>
      </c>
      <c r="D1" s="70" t="s">
        <v>0</v>
      </c>
      <c r="E1" s="82" t="s">
        <v>26</v>
      </c>
      <c r="F1" s="82" t="s">
        <v>27</v>
      </c>
      <c r="G1" s="82" t="s">
        <v>413</v>
      </c>
      <c r="H1" s="82" t="s">
        <v>414</v>
      </c>
      <c r="I1" s="82" t="s">
        <v>349</v>
      </c>
      <c r="J1" s="82" t="s">
        <v>28</v>
      </c>
      <c r="K1" s="82" t="s">
        <v>29</v>
      </c>
      <c r="L1" s="82" t="s">
        <v>30</v>
      </c>
      <c r="M1" s="83" t="s">
        <v>31</v>
      </c>
      <c r="N1" s="83" t="s">
        <v>388</v>
      </c>
      <c r="O1" s="7" t="s">
        <v>1</v>
      </c>
    </row>
    <row r="2" spans="1:22" ht="15">
      <c r="A2" s="24"/>
      <c r="B2" s="26" t="s">
        <v>5</v>
      </c>
      <c r="C2" s="26" t="s">
        <v>6</v>
      </c>
      <c r="D2" s="33"/>
      <c r="E2" s="24">
        <v>1</v>
      </c>
      <c r="F2" s="11">
        <v>2</v>
      </c>
      <c r="G2" s="11">
        <v>3</v>
      </c>
      <c r="H2" s="11">
        <v>4</v>
      </c>
      <c r="I2" s="11">
        <v>5</v>
      </c>
      <c r="J2" s="11">
        <v>6</v>
      </c>
      <c r="K2" s="11">
        <v>7</v>
      </c>
      <c r="L2" s="11">
        <v>8</v>
      </c>
      <c r="M2" s="85">
        <v>9</v>
      </c>
      <c r="N2" s="85">
        <v>10</v>
      </c>
      <c r="O2" s="23" t="s">
        <v>70</v>
      </c>
      <c r="Q2" s="3"/>
      <c r="R2" s="3"/>
      <c r="U2" s="41"/>
      <c r="V2" s="43"/>
    </row>
    <row r="3" spans="1:22" ht="18" customHeight="1">
      <c r="A3" s="29">
        <v>1</v>
      </c>
      <c r="B3" s="28" t="s">
        <v>239</v>
      </c>
      <c r="C3" s="28" t="s">
        <v>177</v>
      </c>
      <c r="D3" s="53">
        <v>15</v>
      </c>
      <c r="E3" s="29">
        <v>37</v>
      </c>
      <c r="F3" s="29">
        <v>35</v>
      </c>
      <c r="G3" s="29">
        <v>7</v>
      </c>
      <c r="H3" s="25">
        <v>9</v>
      </c>
      <c r="I3" s="13">
        <v>13</v>
      </c>
      <c r="J3" s="13"/>
      <c r="K3" s="13"/>
      <c r="L3" s="13">
        <v>42</v>
      </c>
      <c r="M3" s="84">
        <v>14</v>
      </c>
      <c r="N3" s="86">
        <v>47</v>
      </c>
      <c r="O3" s="23">
        <f aca="true" t="shared" si="0" ref="O3:O33">SUM(E3:N3)</f>
        <v>204</v>
      </c>
      <c r="P3" s="35"/>
      <c r="V3" s="43"/>
    </row>
    <row r="4" spans="1:22" ht="15.75" customHeight="1">
      <c r="A4" s="29">
        <v>2</v>
      </c>
      <c r="B4" s="28" t="s">
        <v>240</v>
      </c>
      <c r="C4" s="28" t="s">
        <v>177</v>
      </c>
      <c r="D4" s="23">
        <v>9</v>
      </c>
      <c r="E4" s="29">
        <v>26</v>
      </c>
      <c r="F4" s="29">
        <v>27</v>
      </c>
      <c r="G4" s="29"/>
      <c r="H4" s="25">
        <v>6</v>
      </c>
      <c r="I4" s="13">
        <v>11</v>
      </c>
      <c r="J4" s="13"/>
      <c r="K4" s="13"/>
      <c r="L4" s="13">
        <v>45</v>
      </c>
      <c r="M4" s="84">
        <v>11</v>
      </c>
      <c r="N4" s="86">
        <v>44</v>
      </c>
      <c r="O4" s="23">
        <f t="shared" si="0"/>
        <v>170</v>
      </c>
      <c r="P4" s="35"/>
      <c r="V4" s="43"/>
    </row>
    <row r="5" spans="1:22" ht="15">
      <c r="A5" s="29">
        <v>3</v>
      </c>
      <c r="B5" s="28" t="s">
        <v>245</v>
      </c>
      <c r="C5" s="28" t="s">
        <v>87</v>
      </c>
      <c r="D5" s="23">
        <v>8</v>
      </c>
      <c r="E5" s="29">
        <v>30</v>
      </c>
      <c r="F5" s="29">
        <v>28</v>
      </c>
      <c r="G5" s="29"/>
      <c r="H5" s="25"/>
      <c r="I5" s="13">
        <v>16</v>
      </c>
      <c r="J5" s="13"/>
      <c r="K5" s="13"/>
      <c r="L5" s="13">
        <v>34</v>
      </c>
      <c r="M5" s="84">
        <v>6</v>
      </c>
      <c r="N5" s="86">
        <v>52</v>
      </c>
      <c r="O5" s="23">
        <f t="shared" si="0"/>
        <v>166</v>
      </c>
      <c r="P5" s="35"/>
      <c r="V5" s="43"/>
    </row>
    <row r="6" spans="1:22" ht="16.5" customHeight="1">
      <c r="A6" s="29">
        <v>4</v>
      </c>
      <c r="B6" s="28" t="s">
        <v>242</v>
      </c>
      <c r="C6" s="28" t="s">
        <v>177</v>
      </c>
      <c r="D6" s="23">
        <v>5</v>
      </c>
      <c r="E6" s="29">
        <v>28</v>
      </c>
      <c r="F6" s="29">
        <v>25</v>
      </c>
      <c r="G6" s="29">
        <v>5</v>
      </c>
      <c r="H6" s="25">
        <v>4</v>
      </c>
      <c r="I6" s="13">
        <v>9</v>
      </c>
      <c r="J6" s="13"/>
      <c r="K6" s="13"/>
      <c r="L6" s="13">
        <v>31</v>
      </c>
      <c r="M6" s="84">
        <v>7</v>
      </c>
      <c r="N6" s="86">
        <v>49</v>
      </c>
      <c r="O6" s="23">
        <f t="shared" si="0"/>
        <v>158</v>
      </c>
      <c r="P6" s="35"/>
      <c r="V6" s="43"/>
    </row>
    <row r="7" spans="1:22" ht="15">
      <c r="A7" s="29">
        <v>5</v>
      </c>
      <c r="B7" s="28" t="s">
        <v>243</v>
      </c>
      <c r="C7" s="28" t="s">
        <v>20</v>
      </c>
      <c r="D7" s="23">
        <v>8</v>
      </c>
      <c r="E7" s="29">
        <v>25</v>
      </c>
      <c r="F7" s="29">
        <v>32</v>
      </c>
      <c r="G7" s="29"/>
      <c r="H7" s="25"/>
      <c r="I7" s="25"/>
      <c r="J7" s="25"/>
      <c r="K7" s="25"/>
      <c r="L7" s="25">
        <v>36</v>
      </c>
      <c r="M7" s="86"/>
      <c r="N7" s="86">
        <v>47</v>
      </c>
      <c r="O7" s="23">
        <f t="shared" si="0"/>
        <v>140</v>
      </c>
      <c r="P7" s="35"/>
      <c r="V7" s="43"/>
    </row>
    <row r="8" spans="1:22" ht="15">
      <c r="A8" s="29">
        <v>6</v>
      </c>
      <c r="B8" s="28" t="s">
        <v>244</v>
      </c>
      <c r="C8" s="28" t="s">
        <v>20</v>
      </c>
      <c r="D8" s="23">
        <v>6</v>
      </c>
      <c r="E8" s="29">
        <v>32</v>
      </c>
      <c r="F8" s="29">
        <v>22</v>
      </c>
      <c r="G8" s="29"/>
      <c r="H8" s="25"/>
      <c r="I8" s="13"/>
      <c r="J8" s="13"/>
      <c r="K8" s="13"/>
      <c r="L8" s="13">
        <v>38</v>
      </c>
      <c r="M8" s="84"/>
      <c r="N8" s="86">
        <v>44</v>
      </c>
      <c r="O8" s="23">
        <f t="shared" si="0"/>
        <v>136</v>
      </c>
      <c r="P8" s="35"/>
      <c r="V8" s="43"/>
    </row>
    <row r="9" spans="1:22" ht="15">
      <c r="A9" s="29">
        <v>7</v>
      </c>
      <c r="B9" s="28" t="s">
        <v>247</v>
      </c>
      <c r="C9" s="28" t="s">
        <v>87</v>
      </c>
      <c r="D9" s="23">
        <v>6</v>
      </c>
      <c r="E9" s="29">
        <v>19</v>
      </c>
      <c r="F9" s="29">
        <v>21</v>
      </c>
      <c r="G9" s="29"/>
      <c r="H9" s="25"/>
      <c r="I9" s="25">
        <v>8</v>
      </c>
      <c r="J9" s="25"/>
      <c r="K9" s="25">
        <v>10</v>
      </c>
      <c r="L9" s="25">
        <v>33</v>
      </c>
      <c r="M9" s="86">
        <v>4</v>
      </c>
      <c r="N9" s="86">
        <v>40</v>
      </c>
      <c r="O9" s="23">
        <f t="shared" si="0"/>
        <v>135</v>
      </c>
      <c r="P9" s="35"/>
      <c r="V9" s="43"/>
    </row>
    <row r="10" spans="1:22" ht="15">
      <c r="A10" s="29">
        <v>8</v>
      </c>
      <c r="B10" s="28" t="s">
        <v>248</v>
      </c>
      <c r="C10" s="28" t="s">
        <v>249</v>
      </c>
      <c r="D10" s="23">
        <v>6</v>
      </c>
      <c r="E10" s="29">
        <v>22</v>
      </c>
      <c r="F10" s="29">
        <v>26</v>
      </c>
      <c r="G10" s="29"/>
      <c r="H10" s="25"/>
      <c r="I10" s="25"/>
      <c r="J10" s="25"/>
      <c r="K10" s="25"/>
      <c r="L10" s="25">
        <v>32</v>
      </c>
      <c r="M10" s="86">
        <v>9</v>
      </c>
      <c r="N10" s="86">
        <v>42</v>
      </c>
      <c r="O10" s="23">
        <f t="shared" si="0"/>
        <v>131</v>
      </c>
      <c r="P10" s="35"/>
      <c r="V10" s="43"/>
    </row>
    <row r="11" spans="1:22" ht="15">
      <c r="A11" s="29">
        <v>9</v>
      </c>
      <c r="B11" s="28" t="s">
        <v>246</v>
      </c>
      <c r="C11" s="28" t="s">
        <v>21</v>
      </c>
      <c r="D11" s="23">
        <v>4</v>
      </c>
      <c r="E11" s="29">
        <v>24</v>
      </c>
      <c r="F11" s="29">
        <v>30</v>
      </c>
      <c r="G11" s="29">
        <v>10</v>
      </c>
      <c r="H11" s="25"/>
      <c r="I11" s="25"/>
      <c r="J11" s="25"/>
      <c r="K11" s="25"/>
      <c r="L11" s="13">
        <v>20</v>
      </c>
      <c r="M11" s="86"/>
      <c r="N11" s="86">
        <v>43</v>
      </c>
      <c r="O11" s="23">
        <f t="shared" si="0"/>
        <v>127</v>
      </c>
      <c r="P11" s="35"/>
      <c r="V11" s="43"/>
    </row>
    <row r="12" spans="1:16" ht="15">
      <c r="A12" s="29">
        <v>10</v>
      </c>
      <c r="B12" s="28" t="s">
        <v>241</v>
      </c>
      <c r="C12" s="28" t="s">
        <v>13</v>
      </c>
      <c r="D12" s="23">
        <v>11</v>
      </c>
      <c r="E12" s="29">
        <v>29</v>
      </c>
      <c r="F12" s="29">
        <v>23</v>
      </c>
      <c r="G12" s="29">
        <v>3</v>
      </c>
      <c r="H12" s="25">
        <v>2</v>
      </c>
      <c r="I12" s="13">
        <v>5</v>
      </c>
      <c r="J12" s="13">
        <v>6</v>
      </c>
      <c r="K12" s="13">
        <v>7</v>
      </c>
      <c r="L12" s="13">
        <v>29</v>
      </c>
      <c r="M12" s="84"/>
      <c r="N12" s="86">
        <v>21</v>
      </c>
      <c r="O12" s="23">
        <f t="shared" si="0"/>
        <v>125</v>
      </c>
      <c r="P12" s="35"/>
    </row>
    <row r="13" spans="1:16" ht="15">
      <c r="A13" s="29">
        <v>11</v>
      </c>
      <c r="B13" s="28" t="s">
        <v>251</v>
      </c>
      <c r="C13" s="28" t="s">
        <v>155</v>
      </c>
      <c r="D13" s="23">
        <v>9</v>
      </c>
      <c r="E13" s="29">
        <v>27</v>
      </c>
      <c r="F13" s="29">
        <v>10</v>
      </c>
      <c r="G13" s="29"/>
      <c r="H13" s="25"/>
      <c r="I13" s="13"/>
      <c r="J13" s="13"/>
      <c r="K13" s="13"/>
      <c r="L13" s="13">
        <v>35</v>
      </c>
      <c r="M13" s="84">
        <v>5</v>
      </c>
      <c r="N13" s="86">
        <v>36</v>
      </c>
      <c r="O13" s="23">
        <f t="shared" si="0"/>
        <v>113</v>
      </c>
      <c r="P13" s="35"/>
    </row>
    <row r="14" spans="1:16" ht="15">
      <c r="A14" s="29">
        <v>12</v>
      </c>
      <c r="B14" s="28" t="s">
        <v>252</v>
      </c>
      <c r="C14" s="28" t="s">
        <v>43</v>
      </c>
      <c r="D14" s="23">
        <v>4</v>
      </c>
      <c r="E14" s="29">
        <v>12</v>
      </c>
      <c r="F14" s="29">
        <v>24</v>
      </c>
      <c r="G14" s="29"/>
      <c r="H14" s="25"/>
      <c r="I14" s="25"/>
      <c r="J14" s="25"/>
      <c r="K14" s="25"/>
      <c r="L14" s="25">
        <v>30</v>
      </c>
      <c r="M14" s="86"/>
      <c r="N14" s="86">
        <v>42</v>
      </c>
      <c r="O14" s="23">
        <f t="shared" si="0"/>
        <v>108</v>
      </c>
      <c r="P14" s="35"/>
    </row>
    <row r="15" spans="1:15" ht="15">
      <c r="A15" s="29">
        <v>13</v>
      </c>
      <c r="B15" s="28" t="s">
        <v>253</v>
      </c>
      <c r="C15" s="28" t="s">
        <v>37</v>
      </c>
      <c r="D15" s="23">
        <v>5</v>
      </c>
      <c r="E15" s="29">
        <v>14</v>
      </c>
      <c r="F15" s="29">
        <v>17</v>
      </c>
      <c r="G15" s="29"/>
      <c r="H15" s="25"/>
      <c r="I15" s="25"/>
      <c r="J15" s="25">
        <v>9</v>
      </c>
      <c r="K15" s="25"/>
      <c r="L15" s="25">
        <v>25</v>
      </c>
      <c r="M15" s="86">
        <v>3</v>
      </c>
      <c r="N15" s="86">
        <v>29</v>
      </c>
      <c r="O15" s="23">
        <f t="shared" si="0"/>
        <v>97</v>
      </c>
    </row>
    <row r="16" spans="1:23" ht="15">
      <c r="A16" s="29">
        <v>14</v>
      </c>
      <c r="B16" s="28" t="s">
        <v>254</v>
      </c>
      <c r="C16" s="28" t="s">
        <v>35</v>
      </c>
      <c r="D16" s="23">
        <v>2</v>
      </c>
      <c r="E16" s="29">
        <v>20</v>
      </c>
      <c r="F16" s="29">
        <v>20</v>
      </c>
      <c r="G16" s="29"/>
      <c r="H16" s="25"/>
      <c r="I16" s="25"/>
      <c r="J16" s="25">
        <v>2</v>
      </c>
      <c r="K16" s="25">
        <v>5</v>
      </c>
      <c r="L16" s="25">
        <v>9</v>
      </c>
      <c r="M16" s="86"/>
      <c r="N16" s="86">
        <v>29</v>
      </c>
      <c r="O16" s="23">
        <f t="shared" si="0"/>
        <v>85</v>
      </c>
      <c r="V16" s="41"/>
      <c r="W16" s="2"/>
    </row>
    <row r="17" spans="1:23" ht="15">
      <c r="A17" s="29">
        <v>15</v>
      </c>
      <c r="B17" s="28" t="s">
        <v>260</v>
      </c>
      <c r="C17" s="28" t="s">
        <v>50</v>
      </c>
      <c r="D17" s="23">
        <v>1</v>
      </c>
      <c r="E17" s="25"/>
      <c r="F17" s="25"/>
      <c r="G17" s="25"/>
      <c r="H17" s="25"/>
      <c r="I17" s="13"/>
      <c r="J17" s="13"/>
      <c r="K17" s="13">
        <v>3</v>
      </c>
      <c r="L17" s="13">
        <v>37</v>
      </c>
      <c r="M17" s="84"/>
      <c r="N17" s="86">
        <v>36</v>
      </c>
      <c r="O17" s="23">
        <f t="shared" si="0"/>
        <v>76</v>
      </c>
      <c r="V17" s="41"/>
      <c r="W17" s="43"/>
    </row>
    <row r="18" spans="1:23" ht="15">
      <c r="A18" s="29">
        <v>16</v>
      </c>
      <c r="B18" s="28" t="s">
        <v>250</v>
      </c>
      <c r="C18" s="28" t="s">
        <v>20</v>
      </c>
      <c r="D18" s="23">
        <v>4</v>
      </c>
      <c r="E18" s="29">
        <v>34</v>
      </c>
      <c r="F18" s="29">
        <v>15</v>
      </c>
      <c r="G18" s="29"/>
      <c r="H18" s="25"/>
      <c r="I18" s="13"/>
      <c r="J18" s="13"/>
      <c r="K18" s="13"/>
      <c r="L18" s="13">
        <v>26</v>
      </c>
      <c r="M18" s="84"/>
      <c r="N18" s="86"/>
      <c r="O18" s="23">
        <f t="shared" si="0"/>
        <v>75</v>
      </c>
      <c r="V18" s="41"/>
      <c r="W18" s="43"/>
    </row>
    <row r="19" spans="1:23" ht="15">
      <c r="A19" s="29">
        <v>17</v>
      </c>
      <c r="B19" s="28" t="s">
        <v>256</v>
      </c>
      <c r="C19" s="28" t="s">
        <v>87</v>
      </c>
      <c r="D19" s="23">
        <v>3</v>
      </c>
      <c r="E19" s="29">
        <v>23</v>
      </c>
      <c r="F19" s="29">
        <v>19</v>
      </c>
      <c r="G19" s="29"/>
      <c r="H19" s="25"/>
      <c r="I19" s="25"/>
      <c r="J19" s="25"/>
      <c r="K19" s="25"/>
      <c r="L19" s="13">
        <v>5</v>
      </c>
      <c r="M19" s="86"/>
      <c r="N19" s="86">
        <v>28</v>
      </c>
      <c r="O19" s="23">
        <f t="shared" si="0"/>
        <v>75</v>
      </c>
      <c r="V19" s="41"/>
      <c r="W19" s="43"/>
    </row>
    <row r="20" spans="1:23" ht="15">
      <c r="A20" s="29">
        <v>18</v>
      </c>
      <c r="B20" s="28" t="s">
        <v>261</v>
      </c>
      <c r="C20" s="28" t="s">
        <v>155</v>
      </c>
      <c r="D20" s="23">
        <v>1</v>
      </c>
      <c r="E20" s="25"/>
      <c r="F20" s="25"/>
      <c r="G20" s="25"/>
      <c r="H20" s="25"/>
      <c r="I20" s="13"/>
      <c r="J20" s="13"/>
      <c r="K20" s="13"/>
      <c r="L20" s="13">
        <v>40</v>
      </c>
      <c r="M20" s="84"/>
      <c r="N20" s="86">
        <v>34</v>
      </c>
      <c r="O20" s="23">
        <f t="shared" si="0"/>
        <v>74</v>
      </c>
      <c r="Q20" s="39"/>
      <c r="R20" s="39"/>
      <c r="S20" s="46"/>
      <c r="T20" s="46"/>
      <c r="V20" s="41"/>
      <c r="W20" s="43"/>
    </row>
    <row r="21" spans="1:23" ht="15">
      <c r="A21" s="29">
        <v>19</v>
      </c>
      <c r="B21" s="28" t="s">
        <v>255</v>
      </c>
      <c r="C21" s="28" t="s">
        <v>7</v>
      </c>
      <c r="D21" s="23">
        <v>4</v>
      </c>
      <c r="E21" s="29">
        <v>5</v>
      </c>
      <c r="F21" s="29">
        <v>18</v>
      </c>
      <c r="G21" s="29"/>
      <c r="H21" s="25"/>
      <c r="I21" s="25"/>
      <c r="J21" s="25">
        <v>4</v>
      </c>
      <c r="K21" s="25"/>
      <c r="L21" s="25">
        <v>28</v>
      </c>
      <c r="M21" s="86">
        <v>1</v>
      </c>
      <c r="N21" s="86">
        <v>17</v>
      </c>
      <c r="O21" s="23">
        <f t="shared" si="0"/>
        <v>73</v>
      </c>
      <c r="Q21" s="39"/>
      <c r="R21" s="39"/>
      <c r="S21" s="46"/>
      <c r="T21" s="46"/>
      <c r="V21" s="41"/>
      <c r="W21" s="43"/>
    </row>
    <row r="22" spans="1:23" ht="15">
      <c r="A22" s="29">
        <v>20</v>
      </c>
      <c r="B22" s="28" t="s">
        <v>257</v>
      </c>
      <c r="C22" s="28" t="s">
        <v>155</v>
      </c>
      <c r="D22" s="23">
        <v>2</v>
      </c>
      <c r="E22" s="29">
        <v>16</v>
      </c>
      <c r="F22" s="29">
        <v>9</v>
      </c>
      <c r="G22" s="29"/>
      <c r="H22" s="25"/>
      <c r="I22" s="25"/>
      <c r="J22" s="25"/>
      <c r="K22" s="25"/>
      <c r="L22" s="25">
        <v>21</v>
      </c>
      <c r="M22" s="86"/>
      <c r="N22" s="86">
        <v>20</v>
      </c>
      <c r="O22" s="23">
        <f t="shared" si="0"/>
        <v>66</v>
      </c>
      <c r="Q22" s="39"/>
      <c r="R22" s="39"/>
      <c r="S22" s="46"/>
      <c r="T22" s="46"/>
      <c r="V22" s="41"/>
      <c r="W22" s="43"/>
    </row>
    <row r="23" spans="1:23" ht="15">
      <c r="A23" s="29">
        <v>21</v>
      </c>
      <c r="B23" s="28" t="s">
        <v>258</v>
      </c>
      <c r="C23" s="28" t="s">
        <v>105</v>
      </c>
      <c r="D23" s="23">
        <v>1</v>
      </c>
      <c r="E23" s="29">
        <v>9</v>
      </c>
      <c r="F23" s="29">
        <v>13</v>
      </c>
      <c r="G23" s="29"/>
      <c r="H23" s="25"/>
      <c r="I23" s="25"/>
      <c r="J23" s="25"/>
      <c r="K23" s="25"/>
      <c r="L23" s="25">
        <v>22</v>
      </c>
      <c r="M23" s="86"/>
      <c r="N23" s="86">
        <v>22</v>
      </c>
      <c r="O23" s="23">
        <f t="shared" si="0"/>
        <v>66</v>
      </c>
      <c r="Q23" s="39"/>
      <c r="R23" s="39"/>
      <c r="S23" s="46"/>
      <c r="T23" s="46"/>
      <c r="V23" s="41"/>
      <c r="W23" s="43"/>
    </row>
    <row r="24" spans="1:23" ht="15">
      <c r="A24" s="29">
        <v>22</v>
      </c>
      <c r="B24" s="28" t="s">
        <v>264</v>
      </c>
      <c r="C24" s="28" t="s">
        <v>43</v>
      </c>
      <c r="D24" s="23">
        <v>1</v>
      </c>
      <c r="E24" s="29">
        <v>21</v>
      </c>
      <c r="F24" s="29">
        <v>14</v>
      </c>
      <c r="G24" s="29"/>
      <c r="H24" s="25"/>
      <c r="I24" s="25"/>
      <c r="J24" s="25"/>
      <c r="K24" s="25"/>
      <c r="L24" s="25"/>
      <c r="M24" s="86"/>
      <c r="N24" s="86">
        <v>27</v>
      </c>
      <c r="O24" s="23">
        <f t="shared" si="0"/>
        <v>62</v>
      </c>
      <c r="Q24" s="39"/>
      <c r="R24" s="39"/>
      <c r="S24" s="46"/>
      <c r="T24" s="46"/>
      <c r="V24" s="41"/>
      <c r="W24" s="43"/>
    </row>
    <row r="25" spans="1:23" ht="15">
      <c r="A25" s="29">
        <v>23</v>
      </c>
      <c r="B25" s="28" t="s">
        <v>268</v>
      </c>
      <c r="C25" s="28" t="s">
        <v>35</v>
      </c>
      <c r="D25" s="23">
        <v>1</v>
      </c>
      <c r="E25" s="29">
        <v>7</v>
      </c>
      <c r="F25" s="29">
        <v>6</v>
      </c>
      <c r="G25" s="29"/>
      <c r="H25" s="25"/>
      <c r="I25" s="25"/>
      <c r="J25" s="25"/>
      <c r="K25" s="25"/>
      <c r="L25" s="25">
        <v>13</v>
      </c>
      <c r="M25" s="86">
        <v>2</v>
      </c>
      <c r="N25" s="86">
        <v>34</v>
      </c>
      <c r="O25" s="23">
        <f t="shared" si="0"/>
        <v>62</v>
      </c>
      <c r="Q25" s="39"/>
      <c r="R25" s="39"/>
      <c r="S25" s="46"/>
      <c r="T25" s="46"/>
      <c r="V25" s="41"/>
      <c r="W25" s="43"/>
    </row>
    <row r="26" spans="1:23" ht="15">
      <c r="A26" s="29">
        <v>24</v>
      </c>
      <c r="B26" s="28" t="s">
        <v>277</v>
      </c>
      <c r="C26" s="28" t="s">
        <v>87</v>
      </c>
      <c r="D26" s="23">
        <v>1</v>
      </c>
      <c r="E26" s="25"/>
      <c r="F26" s="25"/>
      <c r="G26" s="25"/>
      <c r="H26" s="25"/>
      <c r="I26" s="13">
        <v>7</v>
      </c>
      <c r="J26" s="13"/>
      <c r="K26" s="13"/>
      <c r="L26" s="13">
        <v>16</v>
      </c>
      <c r="M26" s="84"/>
      <c r="N26" s="86">
        <v>35</v>
      </c>
      <c r="O26" s="23">
        <f t="shared" si="0"/>
        <v>58</v>
      </c>
      <c r="Q26" s="39"/>
      <c r="R26" s="39"/>
      <c r="S26" s="46"/>
      <c r="T26" s="46"/>
      <c r="V26" s="41"/>
      <c r="W26" s="43"/>
    </row>
    <row r="27" spans="1:24" ht="15">
      <c r="A27" s="29">
        <v>25</v>
      </c>
      <c r="B27" s="28" t="s">
        <v>273</v>
      </c>
      <c r="C27" s="28" t="s">
        <v>123</v>
      </c>
      <c r="D27" s="23">
        <v>3</v>
      </c>
      <c r="E27" s="29">
        <v>6</v>
      </c>
      <c r="F27" s="29">
        <v>11</v>
      </c>
      <c r="G27" s="29"/>
      <c r="H27" s="25"/>
      <c r="I27" s="25"/>
      <c r="J27" s="25"/>
      <c r="K27" s="25"/>
      <c r="L27" s="25">
        <v>40</v>
      </c>
      <c r="M27" s="86"/>
      <c r="N27" s="86"/>
      <c r="O27" s="23">
        <f t="shared" si="0"/>
        <v>57</v>
      </c>
      <c r="Q27" s="39"/>
      <c r="R27" s="39"/>
      <c r="S27" s="46"/>
      <c r="T27" s="46"/>
      <c r="V27" s="41"/>
      <c r="W27" s="2"/>
      <c r="X27" s="42"/>
    </row>
    <row r="28" spans="1:20" ht="15">
      <c r="A28" s="29">
        <v>26</v>
      </c>
      <c r="B28" s="28" t="s">
        <v>266</v>
      </c>
      <c r="C28" s="28" t="s">
        <v>67</v>
      </c>
      <c r="D28" s="23">
        <v>1</v>
      </c>
      <c r="E28" s="29">
        <v>15</v>
      </c>
      <c r="F28" s="29">
        <v>4</v>
      </c>
      <c r="G28" s="29"/>
      <c r="H28" s="25"/>
      <c r="I28" s="25"/>
      <c r="J28" s="25"/>
      <c r="K28" s="25"/>
      <c r="L28" s="25">
        <v>11</v>
      </c>
      <c r="M28" s="86"/>
      <c r="N28" s="86">
        <v>24</v>
      </c>
      <c r="O28" s="23">
        <f t="shared" si="0"/>
        <v>54</v>
      </c>
      <c r="Q28" s="39"/>
      <c r="R28" s="39"/>
      <c r="S28" s="46"/>
      <c r="T28" s="46"/>
    </row>
    <row r="29" spans="1:20" ht="15">
      <c r="A29" s="29">
        <v>27</v>
      </c>
      <c r="B29" s="28" t="s">
        <v>269</v>
      </c>
      <c r="C29" s="28" t="s">
        <v>270</v>
      </c>
      <c r="D29" s="23">
        <v>3</v>
      </c>
      <c r="E29" s="25"/>
      <c r="F29" s="25"/>
      <c r="G29" s="25"/>
      <c r="H29" s="25"/>
      <c r="I29" s="13"/>
      <c r="J29" s="13"/>
      <c r="K29" s="13"/>
      <c r="L29" s="13">
        <v>24</v>
      </c>
      <c r="M29" s="84"/>
      <c r="N29" s="86">
        <v>30</v>
      </c>
      <c r="O29" s="23">
        <f t="shared" si="0"/>
        <v>54</v>
      </c>
      <c r="Q29" s="39"/>
      <c r="R29" s="39"/>
      <c r="S29" s="46"/>
      <c r="T29" s="46"/>
    </row>
    <row r="30" spans="1:20" ht="24">
      <c r="A30" s="29">
        <v>28</v>
      </c>
      <c r="B30" s="28" t="s">
        <v>259</v>
      </c>
      <c r="C30" s="28" t="s">
        <v>40</v>
      </c>
      <c r="D30" s="23">
        <v>3</v>
      </c>
      <c r="E30" s="29">
        <v>18</v>
      </c>
      <c r="F30" s="29">
        <v>7</v>
      </c>
      <c r="G30" s="29"/>
      <c r="H30" s="25"/>
      <c r="I30" s="25"/>
      <c r="J30" s="25"/>
      <c r="K30" s="25"/>
      <c r="L30" s="25">
        <v>15</v>
      </c>
      <c r="M30" s="86"/>
      <c r="N30" s="86"/>
      <c r="O30" s="23">
        <f t="shared" si="0"/>
        <v>40</v>
      </c>
      <c r="Q30" s="39"/>
      <c r="R30" s="39"/>
      <c r="S30" s="46"/>
      <c r="T30" s="46"/>
    </row>
    <row r="31" spans="1:20" ht="15">
      <c r="A31" s="29">
        <v>29</v>
      </c>
      <c r="B31" s="28" t="s">
        <v>267</v>
      </c>
      <c r="C31" s="28" t="s">
        <v>40</v>
      </c>
      <c r="D31" s="23">
        <v>1</v>
      </c>
      <c r="E31" s="29">
        <v>8</v>
      </c>
      <c r="F31" s="29"/>
      <c r="G31" s="29"/>
      <c r="H31" s="25"/>
      <c r="I31" s="25"/>
      <c r="J31" s="25"/>
      <c r="K31" s="25"/>
      <c r="L31" s="25">
        <v>19</v>
      </c>
      <c r="M31" s="86"/>
      <c r="N31" s="86">
        <v>13</v>
      </c>
      <c r="O31" s="23">
        <f t="shared" si="0"/>
        <v>40</v>
      </c>
      <c r="Q31" s="39"/>
      <c r="R31" s="39"/>
      <c r="S31" s="46"/>
      <c r="T31" s="46"/>
    </row>
    <row r="32" spans="1:20" ht="15">
      <c r="A32" s="29">
        <v>30</v>
      </c>
      <c r="B32" s="28" t="s">
        <v>262</v>
      </c>
      <c r="C32" s="28" t="s">
        <v>105</v>
      </c>
      <c r="D32" s="23">
        <v>2</v>
      </c>
      <c r="E32" s="25"/>
      <c r="F32" s="25">
        <v>12</v>
      </c>
      <c r="G32" s="25"/>
      <c r="H32" s="25"/>
      <c r="I32" s="13"/>
      <c r="J32" s="13"/>
      <c r="K32" s="13"/>
      <c r="L32" s="13">
        <v>27</v>
      </c>
      <c r="M32" s="84"/>
      <c r="N32" s="86"/>
      <c r="O32" s="23">
        <f t="shared" si="0"/>
        <v>39</v>
      </c>
      <c r="Q32" s="39"/>
      <c r="R32" s="39"/>
      <c r="S32" s="46"/>
      <c r="T32" s="46"/>
    </row>
    <row r="33" spans="1:20" ht="15">
      <c r="A33" s="29">
        <v>31</v>
      </c>
      <c r="B33" s="28" t="s">
        <v>345</v>
      </c>
      <c r="C33" s="28" t="s">
        <v>249</v>
      </c>
      <c r="D33" s="23">
        <v>1</v>
      </c>
      <c r="E33" s="25"/>
      <c r="F33" s="25"/>
      <c r="G33" s="25"/>
      <c r="H33" s="25"/>
      <c r="I33" s="25">
        <v>6</v>
      </c>
      <c r="J33" s="25"/>
      <c r="K33" s="25"/>
      <c r="L33" s="25"/>
      <c r="M33" s="86"/>
      <c r="N33" s="86">
        <v>33</v>
      </c>
      <c r="O33" s="23">
        <f t="shared" si="0"/>
        <v>39</v>
      </c>
      <c r="Q33" s="39"/>
      <c r="R33" s="39"/>
      <c r="S33" s="46"/>
      <c r="T33" s="46"/>
    </row>
    <row r="34" spans="1:20" ht="15">
      <c r="A34" s="29">
        <v>32</v>
      </c>
      <c r="B34" s="28" t="s">
        <v>365</v>
      </c>
      <c r="C34" s="28" t="s">
        <v>213</v>
      </c>
      <c r="D34" s="23">
        <v>2</v>
      </c>
      <c r="E34" s="25"/>
      <c r="F34" s="25"/>
      <c r="G34" s="25"/>
      <c r="H34" s="25"/>
      <c r="I34" s="25"/>
      <c r="J34" s="25"/>
      <c r="K34" s="25"/>
      <c r="L34" s="25"/>
      <c r="M34" s="84"/>
      <c r="N34" s="86">
        <v>39</v>
      </c>
      <c r="O34" s="23">
        <f>SUM(N34)</f>
        <v>39</v>
      </c>
      <c r="Q34" s="39"/>
      <c r="R34" s="39"/>
      <c r="S34" s="46"/>
      <c r="T34" s="46"/>
    </row>
    <row r="35" spans="1:20" ht="15">
      <c r="A35" s="29">
        <v>33</v>
      </c>
      <c r="B35" s="28" t="s">
        <v>263</v>
      </c>
      <c r="C35" s="28" t="s">
        <v>105</v>
      </c>
      <c r="D35" s="23"/>
      <c r="E35" s="29">
        <v>10</v>
      </c>
      <c r="F35" s="29">
        <v>5</v>
      </c>
      <c r="G35" s="29"/>
      <c r="H35" s="25"/>
      <c r="I35" s="25"/>
      <c r="J35" s="25"/>
      <c r="K35" s="25"/>
      <c r="L35" s="25">
        <v>23</v>
      </c>
      <c r="M35" s="86"/>
      <c r="N35" s="86"/>
      <c r="O35" s="23">
        <f aca="true" t="shared" si="1" ref="O35:O40">SUM(E35:N35)</f>
        <v>38</v>
      </c>
      <c r="Q35" s="39"/>
      <c r="R35" s="46"/>
      <c r="S35" s="46"/>
      <c r="T35" s="46"/>
    </row>
    <row r="36" spans="1:20" ht="15">
      <c r="A36" s="29">
        <v>34</v>
      </c>
      <c r="B36" s="28" t="s">
        <v>265</v>
      </c>
      <c r="C36" s="28" t="s">
        <v>20</v>
      </c>
      <c r="D36" s="23"/>
      <c r="E36" s="29">
        <v>17</v>
      </c>
      <c r="F36" s="29">
        <v>16</v>
      </c>
      <c r="G36" s="29"/>
      <c r="H36" s="25"/>
      <c r="I36" s="25"/>
      <c r="J36" s="25"/>
      <c r="K36" s="25"/>
      <c r="L36" s="25"/>
      <c r="M36" s="86"/>
      <c r="N36" s="86"/>
      <c r="O36" s="23">
        <f t="shared" si="1"/>
        <v>33</v>
      </c>
      <c r="Q36" s="46"/>
      <c r="R36" s="46"/>
      <c r="S36" s="46"/>
      <c r="T36" s="46"/>
    </row>
    <row r="37" spans="1:15" ht="15">
      <c r="A37" s="29">
        <v>35</v>
      </c>
      <c r="B37" s="28" t="s">
        <v>346</v>
      </c>
      <c r="C37" s="28" t="s">
        <v>117</v>
      </c>
      <c r="D37" s="23">
        <v>3</v>
      </c>
      <c r="E37" s="25"/>
      <c r="F37" s="25"/>
      <c r="G37" s="25"/>
      <c r="H37" s="25"/>
      <c r="I37" s="25">
        <v>2</v>
      </c>
      <c r="J37" s="25"/>
      <c r="K37" s="25"/>
      <c r="L37" s="25"/>
      <c r="M37" s="86"/>
      <c r="N37" s="86">
        <v>31</v>
      </c>
      <c r="O37" s="23">
        <f t="shared" si="1"/>
        <v>33</v>
      </c>
    </row>
    <row r="38" spans="1:15" ht="15">
      <c r="A38" s="29">
        <v>36</v>
      </c>
      <c r="B38" s="28" t="s">
        <v>288</v>
      </c>
      <c r="C38" s="28" t="s">
        <v>289</v>
      </c>
      <c r="D38" s="23">
        <v>2</v>
      </c>
      <c r="E38" s="25"/>
      <c r="F38" s="25"/>
      <c r="G38" s="25"/>
      <c r="H38" s="25"/>
      <c r="I38" s="13"/>
      <c r="J38" s="13"/>
      <c r="K38" s="13">
        <v>2</v>
      </c>
      <c r="L38" s="13"/>
      <c r="M38" s="84"/>
      <c r="N38" s="86">
        <v>30</v>
      </c>
      <c r="O38" s="23">
        <f t="shared" si="1"/>
        <v>32</v>
      </c>
    </row>
    <row r="39" spans="1:15" ht="15">
      <c r="A39" s="29">
        <v>37</v>
      </c>
      <c r="B39" s="28" t="s">
        <v>279</v>
      </c>
      <c r="C39" s="28" t="s">
        <v>35</v>
      </c>
      <c r="D39" s="23"/>
      <c r="E39" s="25"/>
      <c r="F39" s="25"/>
      <c r="G39" s="25"/>
      <c r="H39" s="25"/>
      <c r="I39" s="13"/>
      <c r="J39" s="13"/>
      <c r="K39" s="13"/>
      <c r="L39" s="13">
        <v>10</v>
      </c>
      <c r="M39" s="84"/>
      <c r="N39" s="86">
        <v>19</v>
      </c>
      <c r="O39" s="23">
        <f t="shared" si="1"/>
        <v>29</v>
      </c>
    </row>
    <row r="40" spans="1:15" ht="15">
      <c r="A40" s="29">
        <v>38</v>
      </c>
      <c r="B40" s="28" t="s">
        <v>276</v>
      </c>
      <c r="C40" s="28" t="s">
        <v>43</v>
      </c>
      <c r="D40" s="23">
        <v>2</v>
      </c>
      <c r="E40" s="25"/>
      <c r="F40" s="25"/>
      <c r="G40" s="25">
        <v>2</v>
      </c>
      <c r="H40" s="25"/>
      <c r="I40" s="13"/>
      <c r="J40" s="13"/>
      <c r="K40" s="13"/>
      <c r="L40" s="13">
        <v>14</v>
      </c>
      <c r="M40" s="84"/>
      <c r="N40" s="86">
        <v>10</v>
      </c>
      <c r="O40" s="23">
        <f t="shared" si="1"/>
        <v>26</v>
      </c>
    </row>
    <row r="41" spans="1:15" ht="15">
      <c r="A41" s="29">
        <v>39</v>
      </c>
      <c r="B41" s="28" t="s">
        <v>366</v>
      </c>
      <c r="C41" s="28" t="s">
        <v>289</v>
      </c>
      <c r="D41" s="23"/>
      <c r="E41" s="25"/>
      <c r="F41" s="25"/>
      <c r="G41" s="25"/>
      <c r="H41" s="25"/>
      <c r="I41" s="25"/>
      <c r="J41" s="25"/>
      <c r="K41" s="25"/>
      <c r="L41" s="25"/>
      <c r="M41" s="84"/>
      <c r="N41" s="86">
        <v>23</v>
      </c>
      <c r="O41" s="23">
        <f>SUM(N41)</f>
        <v>23</v>
      </c>
    </row>
    <row r="42" spans="1:15" ht="15">
      <c r="A42" s="29">
        <v>40</v>
      </c>
      <c r="B42" s="28" t="s">
        <v>271</v>
      </c>
      <c r="C42" s="28" t="s">
        <v>37</v>
      </c>
      <c r="D42" s="23">
        <v>1</v>
      </c>
      <c r="E42" s="29">
        <v>3</v>
      </c>
      <c r="F42" s="29">
        <v>1</v>
      </c>
      <c r="G42" s="29"/>
      <c r="H42" s="25"/>
      <c r="I42" s="25"/>
      <c r="J42" s="25"/>
      <c r="K42" s="25"/>
      <c r="L42" s="25">
        <v>18</v>
      </c>
      <c r="M42" s="86"/>
      <c r="N42" s="86"/>
      <c r="O42" s="23">
        <f>SUM(E42:N42)</f>
        <v>22</v>
      </c>
    </row>
    <row r="43" spans="1:15" ht="15">
      <c r="A43" s="29">
        <v>41</v>
      </c>
      <c r="B43" s="28" t="s">
        <v>272</v>
      </c>
      <c r="C43" s="28" t="s">
        <v>49</v>
      </c>
      <c r="D43" s="23">
        <v>3</v>
      </c>
      <c r="E43" s="29">
        <v>11</v>
      </c>
      <c r="F43" s="29">
        <v>8</v>
      </c>
      <c r="G43" s="29"/>
      <c r="H43" s="25"/>
      <c r="I43" s="25">
        <v>3</v>
      </c>
      <c r="J43" s="25"/>
      <c r="K43" s="25"/>
      <c r="L43" s="25"/>
      <c r="M43" s="86"/>
      <c r="N43" s="86"/>
      <c r="O43" s="23">
        <f>SUM(E43:N43)</f>
        <v>22</v>
      </c>
    </row>
    <row r="44" spans="1:15" ht="15">
      <c r="A44" s="29">
        <v>42</v>
      </c>
      <c r="B44" s="28" t="s">
        <v>281</v>
      </c>
      <c r="C44" s="28" t="s">
        <v>155</v>
      </c>
      <c r="D44" s="23">
        <v>1</v>
      </c>
      <c r="E44" s="25"/>
      <c r="F44" s="25"/>
      <c r="G44" s="25"/>
      <c r="H44" s="25"/>
      <c r="I44" s="13"/>
      <c r="J44" s="13"/>
      <c r="K44" s="13"/>
      <c r="L44" s="13">
        <v>8</v>
      </c>
      <c r="M44" s="84"/>
      <c r="N44" s="86">
        <v>14</v>
      </c>
      <c r="O44" s="23">
        <f>SUM(E44:N44)</f>
        <v>22</v>
      </c>
    </row>
    <row r="45" spans="1:15" ht="15">
      <c r="A45" s="29">
        <v>43</v>
      </c>
      <c r="B45" s="28" t="s">
        <v>367</v>
      </c>
      <c r="C45" s="28" t="s">
        <v>350</v>
      </c>
      <c r="D45" s="23">
        <v>1</v>
      </c>
      <c r="E45" s="25"/>
      <c r="F45" s="25"/>
      <c r="G45" s="25"/>
      <c r="H45" s="25"/>
      <c r="I45" s="25"/>
      <c r="J45" s="25"/>
      <c r="K45" s="25"/>
      <c r="L45" s="25"/>
      <c r="M45" s="84"/>
      <c r="N45" s="86">
        <v>21</v>
      </c>
      <c r="O45" s="23">
        <f>SUM(N45)</f>
        <v>21</v>
      </c>
    </row>
    <row r="46" spans="1:15" ht="15">
      <c r="A46" s="29">
        <v>44</v>
      </c>
      <c r="B46" s="28" t="s">
        <v>368</v>
      </c>
      <c r="C46" s="28" t="s">
        <v>105</v>
      </c>
      <c r="D46" s="23"/>
      <c r="E46" s="25"/>
      <c r="F46" s="25"/>
      <c r="G46" s="25"/>
      <c r="H46" s="25"/>
      <c r="I46" s="25"/>
      <c r="J46" s="25"/>
      <c r="K46" s="25"/>
      <c r="L46" s="25"/>
      <c r="M46" s="86"/>
      <c r="N46" s="86">
        <v>18</v>
      </c>
      <c r="O46" s="23">
        <f>SUM(N46)</f>
        <v>18</v>
      </c>
    </row>
    <row r="47" spans="1:15" ht="15">
      <c r="A47" s="29">
        <v>45</v>
      </c>
      <c r="B47" s="28" t="s">
        <v>274</v>
      </c>
      <c r="C47" s="28" t="s">
        <v>270</v>
      </c>
      <c r="D47" s="23">
        <v>1</v>
      </c>
      <c r="E47" s="25"/>
      <c r="F47" s="25"/>
      <c r="G47" s="25"/>
      <c r="H47" s="25"/>
      <c r="I47" s="13"/>
      <c r="J47" s="13"/>
      <c r="K47" s="13"/>
      <c r="L47" s="13">
        <v>17</v>
      </c>
      <c r="M47" s="84"/>
      <c r="N47" s="86"/>
      <c r="O47" s="23">
        <f>SUM(E47:N47)</f>
        <v>17</v>
      </c>
    </row>
    <row r="48" spans="1:15" ht="15">
      <c r="A48" s="29">
        <v>46</v>
      </c>
      <c r="B48" s="28" t="s">
        <v>275</v>
      </c>
      <c r="C48" s="28" t="s">
        <v>40</v>
      </c>
      <c r="D48" s="23">
        <v>1</v>
      </c>
      <c r="E48" s="29">
        <v>13</v>
      </c>
      <c r="F48" s="29"/>
      <c r="G48" s="29"/>
      <c r="H48" s="25"/>
      <c r="I48" s="25"/>
      <c r="J48" s="25"/>
      <c r="K48" s="25"/>
      <c r="L48" s="25">
        <v>3</v>
      </c>
      <c r="M48" s="86"/>
      <c r="N48" s="86"/>
      <c r="O48" s="23">
        <f>SUM(E48:N48)</f>
        <v>16</v>
      </c>
    </row>
    <row r="49" spans="1:15" ht="15">
      <c r="A49" s="29">
        <v>47</v>
      </c>
      <c r="B49" s="28" t="s">
        <v>280</v>
      </c>
      <c r="C49" s="28" t="s">
        <v>43</v>
      </c>
      <c r="D49" s="23"/>
      <c r="E49" s="29">
        <v>1</v>
      </c>
      <c r="F49" s="29">
        <v>2</v>
      </c>
      <c r="G49" s="29"/>
      <c r="H49" s="25"/>
      <c r="I49" s="25"/>
      <c r="J49" s="25"/>
      <c r="K49" s="25"/>
      <c r="L49" s="25">
        <v>6</v>
      </c>
      <c r="M49" s="86"/>
      <c r="N49" s="86">
        <v>7</v>
      </c>
      <c r="O49" s="23">
        <f>SUM(E49:N49)</f>
        <v>16</v>
      </c>
    </row>
    <row r="50" spans="1:15" ht="15">
      <c r="A50" s="29">
        <v>48</v>
      </c>
      <c r="B50" s="28" t="s">
        <v>369</v>
      </c>
      <c r="C50" s="28" t="s">
        <v>249</v>
      </c>
      <c r="D50" s="23"/>
      <c r="E50" s="25"/>
      <c r="F50" s="25"/>
      <c r="G50" s="25"/>
      <c r="H50" s="25"/>
      <c r="I50" s="25"/>
      <c r="J50" s="25"/>
      <c r="K50" s="25"/>
      <c r="L50" s="25"/>
      <c r="M50" s="86"/>
      <c r="N50" s="86">
        <v>16</v>
      </c>
      <c r="O50" s="23">
        <f>SUM(N50)</f>
        <v>16</v>
      </c>
    </row>
    <row r="51" spans="1:15" ht="15">
      <c r="A51" s="29">
        <v>49</v>
      </c>
      <c r="B51" s="28" t="s">
        <v>278</v>
      </c>
      <c r="C51" s="28" t="s">
        <v>37</v>
      </c>
      <c r="D51" s="23"/>
      <c r="E51" s="25"/>
      <c r="F51" s="25"/>
      <c r="G51" s="25"/>
      <c r="H51" s="25"/>
      <c r="I51" s="13"/>
      <c r="J51" s="13">
        <v>1</v>
      </c>
      <c r="K51" s="13"/>
      <c r="L51" s="13">
        <v>12</v>
      </c>
      <c r="M51" s="84"/>
      <c r="N51" s="86"/>
      <c r="O51" s="23">
        <f>SUM(E51:N51)</f>
        <v>13</v>
      </c>
    </row>
    <row r="52" spans="1:15" ht="15">
      <c r="A52" s="29">
        <v>50</v>
      </c>
      <c r="B52" s="28" t="s">
        <v>370</v>
      </c>
      <c r="C52" s="28" t="s">
        <v>43</v>
      </c>
      <c r="D52" s="23">
        <v>1</v>
      </c>
      <c r="E52" s="25"/>
      <c r="F52" s="25"/>
      <c r="G52" s="25"/>
      <c r="H52" s="25"/>
      <c r="I52" s="25"/>
      <c r="J52" s="25"/>
      <c r="K52" s="25"/>
      <c r="L52" s="25"/>
      <c r="M52" s="86"/>
      <c r="N52" s="86">
        <v>12</v>
      </c>
      <c r="O52" s="23">
        <f>SUM(N52)</f>
        <v>12</v>
      </c>
    </row>
    <row r="53" spans="1:15" ht="15">
      <c r="A53" s="29">
        <v>51</v>
      </c>
      <c r="B53" s="28" t="s">
        <v>292</v>
      </c>
      <c r="C53" s="28" t="s">
        <v>155</v>
      </c>
      <c r="D53" s="23">
        <v>1</v>
      </c>
      <c r="E53" s="25"/>
      <c r="F53" s="25"/>
      <c r="G53" s="25"/>
      <c r="H53" s="25"/>
      <c r="I53" s="13"/>
      <c r="J53" s="13"/>
      <c r="K53" s="13"/>
      <c r="L53" s="13">
        <v>1</v>
      </c>
      <c r="M53" s="84"/>
      <c r="N53" s="86">
        <v>10</v>
      </c>
      <c r="O53" s="23">
        <f>SUM(E53:N53)</f>
        <v>11</v>
      </c>
    </row>
    <row r="54" spans="1:15" ht="15">
      <c r="A54" s="29">
        <v>52</v>
      </c>
      <c r="B54" s="28" t="s">
        <v>371</v>
      </c>
      <c r="C54" s="28" t="s">
        <v>77</v>
      </c>
      <c r="D54" s="23"/>
      <c r="E54" s="25"/>
      <c r="F54" s="25"/>
      <c r="G54" s="25"/>
      <c r="H54" s="25"/>
      <c r="I54" s="25"/>
      <c r="J54" s="25"/>
      <c r="K54" s="25"/>
      <c r="L54" s="25"/>
      <c r="M54" s="86"/>
      <c r="N54" s="86">
        <v>11</v>
      </c>
      <c r="O54" s="23">
        <f>SUM(N54)</f>
        <v>11</v>
      </c>
    </row>
    <row r="55" spans="1:15" ht="15">
      <c r="A55" s="29">
        <v>53</v>
      </c>
      <c r="B55" s="28" t="s">
        <v>284</v>
      </c>
      <c r="C55" s="28" t="s">
        <v>374</v>
      </c>
      <c r="D55" s="23">
        <v>2</v>
      </c>
      <c r="E55" s="25"/>
      <c r="F55" s="25"/>
      <c r="G55" s="25"/>
      <c r="H55" s="25"/>
      <c r="I55" s="13"/>
      <c r="J55" s="13"/>
      <c r="K55" s="13"/>
      <c r="L55" s="13">
        <v>4</v>
      </c>
      <c r="M55" s="84"/>
      <c r="N55" s="86">
        <v>6</v>
      </c>
      <c r="O55" s="23">
        <f>SUM(E55:N55)</f>
        <v>10</v>
      </c>
    </row>
    <row r="56" spans="1:15" ht="15">
      <c r="A56" s="29">
        <v>54</v>
      </c>
      <c r="B56" s="28" t="s">
        <v>372</v>
      </c>
      <c r="C56" s="28" t="s">
        <v>117</v>
      </c>
      <c r="D56" s="23"/>
      <c r="E56" s="25"/>
      <c r="F56" s="25"/>
      <c r="G56" s="25"/>
      <c r="H56" s="25"/>
      <c r="I56" s="25"/>
      <c r="J56" s="25"/>
      <c r="K56" s="25"/>
      <c r="L56" s="25"/>
      <c r="M56" s="86"/>
      <c r="N56" s="86">
        <v>9</v>
      </c>
      <c r="O56" s="23">
        <f>SUM(N56)</f>
        <v>9</v>
      </c>
    </row>
    <row r="57" spans="1:15" ht="15">
      <c r="A57" s="29">
        <v>55</v>
      </c>
      <c r="B57" s="28" t="s">
        <v>373</v>
      </c>
      <c r="C57" s="28" t="s">
        <v>117</v>
      </c>
      <c r="D57" s="23"/>
      <c r="E57" s="25"/>
      <c r="F57" s="25"/>
      <c r="G57" s="25"/>
      <c r="H57" s="25"/>
      <c r="I57" s="25"/>
      <c r="J57" s="25"/>
      <c r="K57" s="25"/>
      <c r="L57" s="25"/>
      <c r="M57" s="86"/>
      <c r="N57" s="86">
        <v>8</v>
      </c>
      <c r="O57" s="23">
        <f>SUM(N57)</f>
        <v>8</v>
      </c>
    </row>
    <row r="58" spans="1:15" ht="15">
      <c r="A58" s="29">
        <v>56</v>
      </c>
      <c r="B58" s="28" t="s">
        <v>375</v>
      </c>
      <c r="C58" s="28" t="s">
        <v>376</v>
      </c>
      <c r="D58" s="23"/>
      <c r="E58" s="25"/>
      <c r="F58" s="25"/>
      <c r="G58" s="25"/>
      <c r="H58" s="25"/>
      <c r="I58" s="25"/>
      <c r="J58" s="25"/>
      <c r="K58" s="25"/>
      <c r="L58" s="25"/>
      <c r="M58" s="86"/>
      <c r="N58" s="86">
        <v>8</v>
      </c>
      <c r="O58" s="23">
        <f>SUM(N58)</f>
        <v>8</v>
      </c>
    </row>
    <row r="59" spans="1:15" ht="15">
      <c r="A59" s="29">
        <v>57</v>
      </c>
      <c r="B59" s="28" t="s">
        <v>282</v>
      </c>
      <c r="C59" s="28" t="s">
        <v>87</v>
      </c>
      <c r="D59" s="23"/>
      <c r="E59" s="29">
        <v>4</v>
      </c>
      <c r="F59" s="29">
        <v>3</v>
      </c>
      <c r="G59" s="29"/>
      <c r="H59" s="25"/>
      <c r="I59" s="25"/>
      <c r="J59" s="25"/>
      <c r="K59" s="25"/>
      <c r="L59" s="25"/>
      <c r="M59" s="86"/>
      <c r="N59" s="86"/>
      <c r="O59" s="23">
        <f>SUM(E59:N59)</f>
        <v>7</v>
      </c>
    </row>
    <row r="60" spans="1:15" ht="15">
      <c r="A60" s="29">
        <v>58</v>
      </c>
      <c r="B60" s="28" t="s">
        <v>283</v>
      </c>
      <c r="C60" s="28" t="s">
        <v>40</v>
      </c>
      <c r="D60" s="23">
        <v>1</v>
      </c>
      <c r="E60" s="25"/>
      <c r="F60" s="25"/>
      <c r="G60" s="25"/>
      <c r="H60" s="25"/>
      <c r="I60" s="13"/>
      <c r="J60" s="13"/>
      <c r="K60" s="13"/>
      <c r="L60" s="13">
        <v>7</v>
      </c>
      <c r="M60" s="84"/>
      <c r="N60" s="86"/>
      <c r="O60" s="23">
        <f>SUM(E60:N60)</f>
        <v>7</v>
      </c>
    </row>
    <row r="61" spans="1:15" ht="15">
      <c r="A61" s="29">
        <v>59</v>
      </c>
      <c r="B61" s="28" t="s">
        <v>285</v>
      </c>
      <c r="C61" s="28" t="s">
        <v>40</v>
      </c>
      <c r="D61" s="23"/>
      <c r="E61" s="29">
        <v>2</v>
      </c>
      <c r="F61" s="29"/>
      <c r="G61" s="29"/>
      <c r="H61" s="25"/>
      <c r="I61" s="25"/>
      <c r="J61" s="25"/>
      <c r="K61" s="25"/>
      <c r="L61" s="25"/>
      <c r="M61" s="86"/>
      <c r="N61" s="86">
        <v>3</v>
      </c>
      <c r="O61" s="23">
        <f>SUM(E61:N61)</f>
        <v>5</v>
      </c>
    </row>
    <row r="62" spans="1:15" ht="15">
      <c r="A62" s="29">
        <v>60</v>
      </c>
      <c r="B62" s="28" t="s">
        <v>282</v>
      </c>
      <c r="C62" s="28" t="s">
        <v>87</v>
      </c>
      <c r="D62" s="23"/>
      <c r="E62" s="25"/>
      <c r="F62" s="25"/>
      <c r="G62" s="25"/>
      <c r="H62" s="25"/>
      <c r="I62" s="25">
        <v>4</v>
      </c>
      <c r="J62" s="25"/>
      <c r="K62" s="25"/>
      <c r="L62" s="25"/>
      <c r="M62" s="86"/>
      <c r="N62" s="86"/>
      <c r="O62" s="23">
        <f>SUM(E62:N62)</f>
        <v>4</v>
      </c>
    </row>
    <row r="63" spans="1:15" ht="15">
      <c r="A63" s="29">
        <v>61</v>
      </c>
      <c r="B63" s="28" t="s">
        <v>377</v>
      </c>
      <c r="C63" s="28" t="s">
        <v>34</v>
      </c>
      <c r="D63" s="23"/>
      <c r="E63" s="25"/>
      <c r="F63" s="25"/>
      <c r="G63" s="25"/>
      <c r="H63" s="25"/>
      <c r="I63" s="25"/>
      <c r="J63" s="25"/>
      <c r="K63" s="25"/>
      <c r="L63" s="25"/>
      <c r="M63" s="86"/>
      <c r="N63" s="86">
        <v>4</v>
      </c>
      <c r="O63" s="23">
        <f>SUM(N63)</f>
        <v>4</v>
      </c>
    </row>
    <row r="64" spans="1:15" ht="15">
      <c r="A64" s="29">
        <v>62</v>
      </c>
      <c r="B64" s="28" t="s">
        <v>290</v>
      </c>
      <c r="C64" s="28" t="s">
        <v>270</v>
      </c>
      <c r="D64" s="23"/>
      <c r="E64" s="25"/>
      <c r="F64" s="25"/>
      <c r="G64" s="25"/>
      <c r="H64" s="25"/>
      <c r="I64" s="13"/>
      <c r="J64" s="13"/>
      <c r="K64" s="13"/>
      <c r="L64" s="13">
        <v>2</v>
      </c>
      <c r="M64" s="84"/>
      <c r="N64" s="86">
        <v>1</v>
      </c>
      <c r="O64" s="23">
        <f>SUM(E64:N64)</f>
        <v>3</v>
      </c>
    </row>
    <row r="65" spans="1:15" ht="15">
      <c r="A65" s="29">
        <v>63</v>
      </c>
      <c r="B65" s="28" t="s">
        <v>286</v>
      </c>
      <c r="C65" s="28" t="s">
        <v>287</v>
      </c>
      <c r="D65" s="23">
        <v>2</v>
      </c>
      <c r="E65" s="25"/>
      <c r="F65" s="25"/>
      <c r="G65" s="25">
        <v>1</v>
      </c>
      <c r="H65" s="25">
        <v>1</v>
      </c>
      <c r="I65" s="13"/>
      <c r="J65" s="13"/>
      <c r="K65" s="13"/>
      <c r="L65" s="13"/>
      <c r="M65" s="84"/>
      <c r="N65" s="86"/>
      <c r="O65" s="23">
        <f>SUM(E65:N65)</f>
        <v>2</v>
      </c>
    </row>
    <row r="66" spans="1:15" ht="15">
      <c r="A66" s="29">
        <v>64</v>
      </c>
      <c r="B66" s="28" t="s">
        <v>291</v>
      </c>
      <c r="C66" s="28" t="s">
        <v>10</v>
      </c>
      <c r="D66" s="23"/>
      <c r="E66" s="25"/>
      <c r="F66" s="25"/>
      <c r="G66" s="25"/>
      <c r="H66" s="25"/>
      <c r="I66" s="13"/>
      <c r="J66" s="13"/>
      <c r="K66" s="13">
        <v>1</v>
      </c>
      <c r="L66" s="13"/>
      <c r="M66" s="84"/>
      <c r="N66" s="86"/>
      <c r="O66" s="23">
        <f>SUM(E66:N66)</f>
        <v>1</v>
      </c>
    </row>
    <row r="67" spans="1:15" ht="15">
      <c r="A67" s="29">
        <v>65</v>
      </c>
      <c r="B67" s="28" t="s">
        <v>347</v>
      </c>
      <c r="C67" s="28" t="s">
        <v>87</v>
      </c>
      <c r="D67" s="23"/>
      <c r="E67" s="25"/>
      <c r="F67" s="25"/>
      <c r="G67" s="25"/>
      <c r="H67" s="25"/>
      <c r="I67" s="25">
        <v>1</v>
      </c>
      <c r="J67" s="25"/>
      <c r="K67" s="25"/>
      <c r="L67" s="25"/>
      <c r="M67" s="86"/>
      <c r="N67" s="86"/>
      <c r="O67" s="23">
        <f>SUM(E67:N67)</f>
        <v>1</v>
      </c>
    </row>
  </sheetData>
  <sheetProtection/>
  <printOptions/>
  <pageMargins left="0.7" right="0.7" top="0.75" bottom="0.75" header="0.3" footer="0.3"/>
  <pageSetup orientation="portrait" paperSize="9"/>
  <ignoredErrors>
    <ignoredError sqref="O3:O4 O5:O5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Lautsi</cp:lastModifiedBy>
  <cp:lastPrinted>2012-09-02T10:13:46Z</cp:lastPrinted>
  <dcterms:created xsi:type="dcterms:W3CDTF">2012-05-24T11:16:26Z</dcterms:created>
  <dcterms:modified xsi:type="dcterms:W3CDTF">2012-09-07T11:49:10Z</dcterms:modified>
  <cp:category/>
  <cp:version/>
  <cp:contentType/>
  <cp:contentStatus/>
</cp:coreProperties>
</file>